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bagashvili\Desktop\xaraxura\gabitashvili\17\"/>
    </mc:Choice>
  </mc:AlternateContent>
  <bookViews>
    <workbookView xWindow="0" yWindow="0" windowWidth="28800" windowHeight="12330" firstSheet="1" activeTab="1"/>
  </bookViews>
  <sheets>
    <sheet name="1" sheetId="5" state="hidden" r:id="rId1"/>
    <sheet name="Budget" sheetId="3" r:id="rId2"/>
    <sheet name="Justification" sheetId="8" r:id="rId3"/>
    <sheet name="Data" sheetId="7" state="hidden" r:id="rId4"/>
  </sheets>
  <definedNames>
    <definedName name="Directions">Data!$C$1:$C$275</definedName>
    <definedName name="Month">Data!$A$1:$A$3</definedName>
    <definedName name="orgtypes">Data!$B$1:$B$2</definedName>
    <definedName name="values">Budget!$D$22:$J$31,Budget!$D$33:$J$42,Budget!$D$44:$J$53,Budget!$D$56:$J$60,Budget!$D$62:$J$66,Budget!$D$68:$J$72,Budget!$D$74:$J$76,Budget!$D$78:$J$78,Budget!$D$88:$J$88,Budget!$D$98:$J$98,Budget!$D$109:$J$109,Budget!$D$111:$J$111,Budget!$D$113:$J$113,Budget!$D$116:$J$118</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8" l="1"/>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3" i="8"/>
  <c r="E73" i="8" l="1"/>
  <c r="F73" i="8"/>
  <c r="G73" i="8"/>
  <c r="E80" i="8"/>
  <c r="F80" i="8"/>
  <c r="G80" i="8"/>
  <c r="E83" i="8"/>
  <c r="F83" i="8"/>
  <c r="G83" i="8"/>
  <c r="E90" i="8"/>
  <c r="F90" i="8"/>
  <c r="G90" i="8"/>
  <c r="E93" i="8"/>
  <c r="F93" i="8"/>
  <c r="G93" i="8"/>
  <c r="E100" i="8"/>
  <c r="F100" i="8"/>
  <c r="G100" i="8"/>
  <c r="E103" i="8"/>
  <c r="F103" i="8"/>
  <c r="G103" i="8"/>
  <c r="E105" i="8"/>
  <c r="F105" i="8"/>
  <c r="G105" i="8"/>
  <c r="E107" i="8"/>
  <c r="F107" i="8"/>
  <c r="G107" i="8"/>
  <c r="D73" i="8"/>
  <c r="D80" i="8"/>
  <c r="D83" i="8"/>
  <c r="D90" i="8"/>
  <c r="D93" i="8"/>
  <c r="D100" i="8"/>
  <c r="D103" i="8"/>
  <c r="D105" i="8"/>
  <c r="D107" i="8"/>
  <c r="E55" i="3" l="1"/>
  <c r="F55" i="3"/>
  <c r="G55" i="3"/>
  <c r="H55" i="3"/>
  <c r="I55" i="3"/>
  <c r="J55" i="3"/>
  <c r="K55" i="3"/>
  <c r="L55" i="3"/>
  <c r="M55" i="3"/>
  <c r="N55" i="3"/>
  <c r="O55" i="3"/>
  <c r="D55" i="3"/>
  <c r="D78" i="3"/>
  <c r="E78" i="3"/>
  <c r="F78" i="3"/>
  <c r="G78" i="3"/>
  <c r="H78" i="3"/>
  <c r="I78" i="3"/>
  <c r="J78" i="3"/>
  <c r="K78" i="3"/>
  <c r="L78" i="3"/>
  <c r="M78" i="3"/>
  <c r="N78" i="3"/>
  <c r="O78" i="3"/>
  <c r="P83" i="3"/>
  <c r="D76" i="8" s="1"/>
  <c r="Q118" i="3"/>
  <c r="E111" i="8" s="1"/>
  <c r="P118" i="3"/>
  <c r="D111" i="8" s="1"/>
  <c r="Q116" i="3"/>
  <c r="E109" i="8" s="1"/>
  <c r="Q117" i="3"/>
  <c r="E110" i="8" s="1"/>
  <c r="P116" i="3"/>
  <c r="D109" i="8" s="1"/>
  <c r="P117" i="3"/>
  <c r="D110" i="8" s="1"/>
  <c r="Q113" i="3"/>
  <c r="E106" i="8" s="1"/>
  <c r="P113" i="3"/>
  <c r="D106" i="8" s="1"/>
  <c r="Q111" i="3"/>
  <c r="E104" i="8" s="1"/>
  <c r="P111" i="3"/>
  <c r="D104" i="8" s="1"/>
  <c r="P109" i="3"/>
  <c r="D102" i="8" s="1"/>
  <c r="Q109" i="3"/>
  <c r="E102" i="8" s="1"/>
  <c r="Q102" i="3"/>
  <c r="E95" i="8" s="1"/>
  <c r="Q103" i="3"/>
  <c r="E96" i="8" s="1"/>
  <c r="Q104" i="3"/>
  <c r="E97" i="8" s="1"/>
  <c r="Q105" i="3"/>
  <c r="E98" i="8" s="1"/>
  <c r="Q106" i="3"/>
  <c r="E99" i="8" s="1"/>
  <c r="P102" i="3"/>
  <c r="D95" i="8" s="1"/>
  <c r="P103" i="3"/>
  <c r="D96" i="8" s="1"/>
  <c r="P104" i="3"/>
  <c r="D97" i="8" s="1"/>
  <c r="P105" i="3"/>
  <c r="D98" i="8" s="1"/>
  <c r="P106" i="3"/>
  <c r="D99" i="8" s="1"/>
  <c r="Q101" i="3"/>
  <c r="E94" i="8" s="1"/>
  <c r="P101" i="3"/>
  <c r="D94" i="8" s="1"/>
  <c r="Q99" i="3"/>
  <c r="E92" i="8" s="1"/>
  <c r="P99" i="3"/>
  <c r="D92" i="8" s="1"/>
  <c r="Q92" i="3"/>
  <c r="E85" i="8" s="1"/>
  <c r="Q93" i="3"/>
  <c r="E86" i="8" s="1"/>
  <c r="Q94" i="3"/>
  <c r="E87" i="8" s="1"/>
  <c r="Q95" i="3"/>
  <c r="E88" i="8" s="1"/>
  <c r="Q96" i="3"/>
  <c r="E89" i="8" s="1"/>
  <c r="P92" i="3"/>
  <c r="D85" i="8" s="1"/>
  <c r="P93" i="3"/>
  <c r="D86" i="8" s="1"/>
  <c r="P94" i="3"/>
  <c r="D87" i="8" s="1"/>
  <c r="P95" i="3"/>
  <c r="D88" i="8" s="1"/>
  <c r="P96" i="3"/>
  <c r="D89" i="8" s="1"/>
  <c r="Q91" i="3"/>
  <c r="E84" i="8" s="1"/>
  <c r="P91" i="3"/>
  <c r="D84" i="8" s="1"/>
  <c r="Q89" i="3"/>
  <c r="E82" i="8" s="1"/>
  <c r="P89" i="3"/>
  <c r="D82" i="8" s="1"/>
  <c r="Q82" i="3"/>
  <c r="E75" i="8" s="1"/>
  <c r="Q83" i="3"/>
  <c r="E76" i="8" s="1"/>
  <c r="Q84" i="3"/>
  <c r="E77" i="8" s="1"/>
  <c r="Q85" i="3"/>
  <c r="E78" i="8" s="1"/>
  <c r="Q86" i="3"/>
  <c r="E79" i="8" s="1"/>
  <c r="P82" i="3"/>
  <c r="D75" i="8" s="1"/>
  <c r="P84" i="3"/>
  <c r="D77" i="8" s="1"/>
  <c r="P85" i="3"/>
  <c r="D78" i="8" s="1"/>
  <c r="P86" i="3"/>
  <c r="D79" i="8" s="1"/>
  <c r="Q81" i="3"/>
  <c r="E74" i="8" s="1"/>
  <c r="P81" i="3"/>
  <c r="D74" i="8" s="1"/>
  <c r="Q22" i="3"/>
  <c r="E15" i="8" s="1"/>
  <c r="Q23" i="3"/>
  <c r="E16" i="8" s="1"/>
  <c r="Q24" i="3"/>
  <c r="E17" i="8" s="1"/>
  <c r="Q25" i="3"/>
  <c r="E18" i="8" s="1"/>
  <c r="Q26" i="3"/>
  <c r="E19" i="8" s="1"/>
  <c r="Q27" i="3"/>
  <c r="E20" i="8" s="1"/>
  <c r="Q28" i="3"/>
  <c r="E21" i="8" s="1"/>
  <c r="Q29" i="3"/>
  <c r="E22" i="8" s="1"/>
  <c r="Q30" i="3"/>
  <c r="E23" i="8" s="1"/>
  <c r="Q31" i="3"/>
  <c r="E24" i="8" s="1"/>
  <c r="Q33" i="3"/>
  <c r="E26" i="8" s="1"/>
  <c r="Q34" i="3"/>
  <c r="E27" i="8" s="1"/>
  <c r="Q35" i="3"/>
  <c r="E28" i="8" s="1"/>
  <c r="Q36" i="3"/>
  <c r="E29" i="8" s="1"/>
  <c r="Q37" i="3"/>
  <c r="E30" i="8" s="1"/>
  <c r="Q38" i="3"/>
  <c r="E31" i="8" s="1"/>
  <c r="Q39" i="3"/>
  <c r="E32" i="8" s="1"/>
  <c r="Q40" i="3"/>
  <c r="E33" i="8" s="1"/>
  <c r="Q41" i="3"/>
  <c r="E34" i="8" s="1"/>
  <c r="Q42" i="3"/>
  <c r="E35" i="8" s="1"/>
  <c r="Q44" i="3"/>
  <c r="E37" i="8" s="1"/>
  <c r="Q45" i="3"/>
  <c r="E38" i="8" s="1"/>
  <c r="Q46" i="3"/>
  <c r="E39" i="8" s="1"/>
  <c r="Q47" i="3"/>
  <c r="E40" i="8" s="1"/>
  <c r="Q48" i="3"/>
  <c r="E41" i="8" s="1"/>
  <c r="Q49" i="3"/>
  <c r="E42" i="8" s="1"/>
  <c r="Q50" i="3"/>
  <c r="E43" i="8" s="1"/>
  <c r="Q51" i="3"/>
  <c r="E44" i="8" s="1"/>
  <c r="Q52" i="3"/>
  <c r="E45" i="8" s="1"/>
  <c r="Q53" i="3"/>
  <c r="E46" i="8" s="1"/>
  <c r="Q56" i="3"/>
  <c r="E49" i="8" s="1"/>
  <c r="Q57" i="3"/>
  <c r="E50" i="8" s="1"/>
  <c r="Q58" i="3"/>
  <c r="E51" i="8" s="1"/>
  <c r="Q59" i="3"/>
  <c r="E52" i="8" s="1"/>
  <c r="Q60" i="3"/>
  <c r="E53" i="8" s="1"/>
  <c r="Q62" i="3"/>
  <c r="E55" i="8" s="1"/>
  <c r="Q63" i="3"/>
  <c r="E56" i="8" s="1"/>
  <c r="Q64" i="3"/>
  <c r="E57" i="8" s="1"/>
  <c r="Q65" i="3"/>
  <c r="E58" i="8" s="1"/>
  <c r="Q66" i="3"/>
  <c r="E59" i="8" s="1"/>
  <c r="Q68" i="3"/>
  <c r="E61" i="8" s="1"/>
  <c r="Q69" i="3"/>
  <c r="E62" i="8" s="1"/>
  <c r="Q70" i="3"/>
  <c r="E63" i="8" s="1"/>
  <c r="Q71" i="3"/>
  <c r="E64" i="8" s="1"/>
  <c r="Q72" i="3"/>
  <c r="E65" i="8" s="1"/>
  <c r="Q74" i="3"/>
  <c r="E67" i="8" s="1"/>
  <c r="Q75" i="3"/>
  <c r="E68" i="8" s="1"/>
  <c r="Q76" i="3"/>
  <c r="E69" i="8" s="1"/>
  <c r="Q79" i="3"/>
  <c r="E72" i="8" s="1"/>
  <c r="P56" i="3"/>
  <c r="D49" i="8" s="1"/>
  <c r="P57" i="3"/>
  <c r="D50" i="8" s="1"/>
  <c r="P58" i="3"/>
  <c r="D51" i="8" s="1"/>
  <c r="P59" i="3"/>
  <c r="D52" i="8" s="1"/>
  <c r="P60" i="3"/>
  <c r="D53" i="8" s="1"/>
  <c r="P62" i="3"/>
  <c r="D55" i="8" s="1"/>
  <c r="P63" i="3"/>
  <c r="D56" i="8" s="1"/>
  <c r="P64" i="3"/>
  <c r="D57" i="8" s="1"/>
  <c r="P65" i="3"/>
  <c r="D58" i="8" s="1"/>
  <c r="P66" i="3"/>
  <c r="D59" i="8" s="1"/>
  <c r="P68" i="3"/>
  <c r="D61" i="8" s="1"/>
  <c r="P69" i="3"/>
  <c r="D62" i="8" s="1"/>
  <c r="P70" i="3"/>
  <c r="D63" i="8" s="1"/>
  <c r="P71" i="3"/>
  <c r="D64" i="8" s="1"/>
  <c r="P72" i="3"/>
  <c r="D65" i="8" s="1"/>
  <c r="P74" i="3"/>
  <c r="D67" i="8" s="1"/>
  <c r="P75" i="3"/>
  <c r="D68" i="8" s="1"/>
  <c r="P76" i="3"/>
  <c r="D69" i="8" s="1"/>
  <c r="P79" i="3"/>
  <c r="D72" i="8" s="1"/>
  <c r="P22" i="3"/>
  <c r="D15" i="8" s="1"/>
  <c r="P23" i="3"/>
  <c r="D16" i="8" s="1"/>
  <c r="P24" i="3"/>
  <c r="D17" i="8" s="1"/>
  <c r="P25" i="3"/>
  <c r="D18" i="8" s="1"/>
  <c r="P26" i="3"/>
  <c r="D19" i="8" s="1"/>
  <c r="P27" i="3"/>
  <c r="D20" i="8" s="1"/>
  <c r="P28" i="3"/>
  <c r="D21" i="8" s="1"/>
  <c r="P29" i="3"/>
  <c r="D22" i="8" s="1"/>
  <c r="P30" i="3"/>
  <c r="D23" i="8" s="1"/>
  <c r="P31" i="3"/>
  <c r="D24" i="8" s="1"/>
  <c r="P33" i="3"/>
  <c r="D26" i="8" s="1"/>
  <c r="P34" i="3"/>
  <c r="D27" i="8" s="1"/>
  <c r="P35" i="3"/>
  <c r="D28" i="8" s="1"/>
  <c r="P36" i="3"/>
  <c r="D29" i="8" s="1"/>
  <c r="P37" i="3"/>
  <c r="D30" i="8" s="1"/>
  <c r="P38" i="3"/>
  <c r="D31" i="8" s="1"/>
  <c r="P39" i="3"/>
  <c r="D32" i="8" s="1"/>
  <c r="P40" i="3"/>
  <c r="D33" i="8" s="1"/>
  <c r="P41" i="3"/>
  <c r="D34" i="8" s="1"/>
  <c r="P42" i="3"/>
  <c r="D35" i="8" s="1"/>
  <c r="P44" i="3"/>
  <c r="D37" i="8" s="1"/>
  <c r="P45" i="3"/>
  <c r="D38" i="8" s="1"/>
  <c r="P46" i="3"/>
  <c r="D39" i="8" s="1"/>
  <c r="P47" i="3"/>
  <c r="D40" i="8" s="1"/>
  <c r="P48" i="3"/>
  <c r="D41" i="8" s="1"/>
  <c r="P49" i="3"/>
  <c r="D42" i="8" s="1"/>
  <c r="P50" i="3"/>
  <c r="D43" i="8" s="1"/>
  <c r="P51" i="3"/>
  <c r="D44" i="8" s="1"/>
  <c r="P52" i="3"/>
  <c r="D45" i="8" s="1"/>
  <c r="P53" i="3"/>
  <c r="D46" i="8" s="1"/>
  <c r="I115" i="3"/>
  <c r="J115" i="3"/>
  <c r="K115" i="3"/>
  <c r="L115" i="3"/>
  <c r="M115" i="3"/>
  <c r="N115" i="3"/>
  <c r="O115" i="3"/>
  <c r="J108" i="3"/>
  <c r="K108" i="3"/>
  <c r="L108" i="3"/>
  <c r="M108" i="3"/>
  <c r="N108" i="3"/>
  <c r="O108" i="3"/>
  <c r="J98" i="3"/>
  <c r="K98" i="3"/>
  <c r="L98" i="3"/>
  <c r="M98" i="3"/>
  <c r="N98" i="3"/>
  <c r="O98" i="3"/>
  <c r="J88" i="3"/>
  <c r="K88" i="3"/>
  <c r="L88" i="3"/>
  <c r="M88" i="3"/>
  <c r="N88" i="3"/>
  <c r="O88" i="3"/>
  <c r="J73" i="3"/>
  <c r="K73" i="3"/>
  <c r="L73" i="3"/>
  <c r="M73" i="3"/>
  <c r="N73" i="3"/>
  <c r="O73" i="3"/>
  <c r="J67" i="3"/>
  <c r="K67" i="3"/>
  <c r="L67" i="3"/>
  <c r="M67" i="3"/>
  <c r="N67" i="3"/>
  <c r="O67" i="3"/>
  <c r="J61" i="3"/>
  <c r="K61" i="3"/>
  <c r="L61" i="3"/>
  <c r="M61" i="3"/>
  <c r="N61" i="3"/>
  <c r="O61" i="3"/>
  <c r="J43" i="3"/>
  <c r="K43" i="3"/>
  <c r="L43" i="3"/>
  <c r="M43" i="3"/>
  <c r="N43" i="3"/>
  <c r="O43" i="3"/>
  <c r="J32" i="3"/>
  <c r="K32" i="3"/>
  <c r="L32" i="3"/>
  <c r="M32" i="3"/>
  <c r="N32" i="3"/>
  <c r="O32" i="3"/>
  <c r="K21" i="3"/>
  <c r="L21" i="3"/>
  <c r="M21" i="3"/>
  <c r="N21" i="3"/>
  <c r="O21" i="3"/>
  <c r="J21" i="3"/>
  <c r="O77" i="3" l="1"/>
  <c r="P55" i="3"/>
  <c r="D48" i="8" s="1"/>
  <c r="L121" i="3"/>
  <c r="R81" i="3"/>
  <c r="L122" i="3"/>
  <c r="J122" i="3"/>
  <c r="M122" i="3"/>
  <c r="N122" i="3"/>
  <c r="N54" i="3"/>
  <c r="J54" i="3"/>
  <c r="N121" i="3"/>
  <c r="J121" i="3"/>
  <c r="J20" i="3"/>
  <c r="L120" i="3"/>
  <c r="O122" i="3"/>
  <c r="K122" i="3"/>
  <c r="M121" i="3"/>
  <c r="N77" i="3"/>
  <c r="J77" i="3"/>
  <c r="O121" i="3"/>
  <c r="K121" i="3"/>
  <c r="O54" i="3"/>
  <c r="O20" i="3"/>
  <c r="K20" i="3"/>
  <c r="N20" i="3"/>
  <c r="M54" i="3"/>
  <c r="K54" i="3"/>
  <c r="L77" i="3"/>
  <c r="M120" i="3"/>
  <c r="L54" i="3"/>
  <c r="K77" i="3"/>
  <c r="N120" i="3"/>
  <c r="O120" i="3"/>
  <c r="K120" i="3"/>
  <c r="J120" i="3"/>
  <c r="M77" i="3"/>
  <c r="M20" i="3"/>
  <c r="L20" i="3"/>
  <c r="S81" i="3" l="1"/>
  <c r="G74" i="8" s="1"/>
  <c r="F74" i="8"/>
  <c r="N119" i="3"/>
  <c r="J119" i="3"/>
  <c r="O119" i="3"/>
  <c r="L119" i="3"/>
  <c r="K119" i="3"/>
  <c r="M119" i="3"/>
  <c r="H98" i="3"/>
  <c r="D98" i="3"/>
  <c r="I98" i="3"/>
  <c r="G98" i="3"/>
  <c r="F98" i="3"/>
  <c r="E98" i="3"/>
  <c r="I88" i="3"/>
  <c r="H88" i="3"/>
  <c r="G88" i="3"/>
  <c r="F88" i="3"/>
  <c r="E88" i="3"/>
  <c r="D88" i="3"/>
  <c r="R106" i="3"/>
  <c r="R99" i="3"/>
  <c r="R95" i="3"/>
  <c r="R91" i="3"/>
  <c r="R85" i="3"/>
  <c r="R82" i="3"/>
  <c r="S106" i="3" l="1"/>
  <c r="G99" i="8" s="1"/>
  <c r="F99" i="8"/>
  <c r="S99" i="3"/>
  <c r="G92" i="8" s="1"/>
  <c r="F92" i="8"/>
  <c r="S95" i="3"/>
  <c r="G88" i="8" s="1"/>
  <c r="F88" i="8"/>
  <c r="S91" i="3"/>
  <c r="G84" i="8" s="1"/>
  <c r="F84" i="8"/>
  <c r="S82" i="3"/>
  <c r="G75" i="8" s="1"/>
  <c r="F75" i="8"/>
  <c r="S85" i="3"/>
  <c r="G78" i="8" s="1"/>
  <c r="F78" i="8"/>
  <c r="P98" i="3"/>
  <c r="D91" i="8" s="1"/>
  <c r="Q98" i="3"/>
  <c r="E91" i="8" s="1"/>
  <c r="P88" i="3"/>
  <c r="D81" i="8" s="1"/>
  <c r="Q88" i="3"/>
  <c r="E81" i="8" s="1"/>
  <c r="P78" i="3"/>
  <c r="D71" i="8" s="1"/>
  <c r="Q78" i="3"/>
  <c r="E71" i="8" s="1"/>
  <c r="R105" i="3"/>
  <c r="R101" i="3"/>
  <c r="R89" i="3"/>
  <c r="D77" i="3"/>
  <c r="R84" i="3"/>
  <c r="R92" i="3"/>
  <c r="R96" i="3"/>
  <c r="R94" i="3"/>
  <c r="R102" i="3"/>
  <c r="R104" i="3"/>
  <c r="R79" i="3"/>
  <c r="R83" i="3"/>
  <c r="R86" i="3"/>
  <c r="R93" i="3"/>
  <c r="R103" i="3"/>
  <c r="S104" i="3" l="1"/>
  <c r="G97" i="8" s="1"/>
  <c r="F97" i="8"/>
  <c r="S102" i="3"/>
  <c r="G95" i="8" s="1"/>
  <c r="F95" i="8"/>
  <c r="S105" i="3"/>
  <c r="G98" i="8" s="1"/>
  <c r="F98" i="8"/>
  <c r="S103" i="3"/>
  <c r="G96" i="8" s="1"/>
  <c r="F96" i="8"/>
  <c r="S101" i="3"/>
  <c r="G94" i="8" s="1"/>
  <c r="F94" i="8"/>
  <c r="S94" i="3"/>
  <c r="G87" i="8" s="1"/>
  <c r="F87" i="8"/>
  <c r="S93" i="3"/>
  <c r="G86" i="8" s="1"/>
  <c r="F86" i="8"/>
  <c r="S92" i="3"/>
  <c r="G85" i="8" s="1"/>
  <c r="F85" i="8"/>
  <c r="S96" i="3"/>
  <c r="G89" i="8" s="1"/>
  <c r="F89" i="8"/>
  <c r="S89" i="3"/>
  <c r="G82" i="8" s="1"/>
  <c r="F82" i="8"/>
  <c r="S86" i="3"/>
  <c r="G79" i="8" s="1"/>
  <c r="F79" i="8"/>
  <c r="S84" i="3"/>
  <c r="G77" i="8" s="1"/>
  <c r="F77" i="8"/>
  <c r="S83" i="3"/>
  <c r="G76" i="8" s="1"/>
  <c r="F76" i="8"/>
  <c r="S79" i="3"/>
  <c r="G72" i="8" s="1"/>
  <c r="F72" i="8"/>
  <c r="R78" i="3"/>
  <c r="D67" i="3"/>
  <c r="S78" i="3" l="1"/>
  <c r="G71" i="8" s="1"/>
  <c r="F71" i="8"/>
  <c r="I21" i="3"/>
  <c r="H21" i="3"/>
  <c r="G21" i="3"/>
  <c r="R116" i="3"/>
  <c r="R88" i="3"/>
  <c r="R109" i="3"/>
  <c r="R111" i="3"/>
  <c r="R113" i="3"/>
  <c r="G115" i="3"/>
  <c r="E115" i="3"/>
  <c r="I108" i="3"/>
  <c r="G108" i="3"/>
  <c r="E108" i="3"/>
  <c r="G77" i="3"/>
  <c r="E77" i="3"/>
  <c r="I77" i="3"/>
  <c r="E73" i="3"/>
  <c r="E67" i="3"/>
  <c r="D73" i="3"/>
  <c r="I73" i="3"/>
  <c r="G73" i="3"/>
  <c r="I67" i="3"/>
  <c r="G67" i="3"/>
  <c r="I61" i="3"/>
  <c r="G61" i="3"/>
  <c r="E61" i="3"/>
  <c r="I43" i="3"/>
  <c r="G43" i="3"/>
  <c r="E43" i="3"/>
  <c r="G32" i="3"/>
  <c r="E32" i="3"/>
  <c r="I32" i="3"/>
  <c r="E21" i="3"/>
  <c r="D21" i="3"/>
  <c r="S116" i="3" l="1"/>
  <c r="G109" i="8" s="1"/>
  <c r="F109" i="8"/>
  <c r="S113" i="3"/>
  <c r="G106" i="8" s="1"/>
  <c r="F106" i="8"/>
  <c r="S111" i="3"/>
  <c r="G104" i="8" s="1"/>
  <c r="F104" i="8"/>
  <c r="S109" i="3"/>
  <c r="G102" i="8" s="1"/>
  <c r="F102" i="8"/>
  <c r="S88" i="3"/>
  <c r="G81" i="8" s="1"/>
  <c r="F81" i="8"/>
  <c r="I122" i="3"/>
  <c r="Q61" i="3"/>
  <c r="E54" i="8" s="1"/>
  <c r="Q115" i="3"/>
  <c r="E108" i="8" s="1"/>
  <c r="Q32" i="3"/>
  <c r="E25" i="8" s="1"/>
  <c r="Q67" i="3"/>
  <c r="E60" i="8" s="1"/>
  <c r="Q55" i="3"/>
  <c r="E48" i="8" s="1"/>
  <c r="Q73" i="3"/>
  <c r="E66" i="8" s="1"/>
  <c r="Q108" i="3"/>
  <c r="E101" i="8" s="1"/>
  <c r="I120" i="3"/>
  <c r="Q21" i="3"/>
  <c r="E14" i="8" s="1"/>
  <c r="Q43" i="3"/>
  <c r="E36" i="8" s="1"/>
  <c r="I121" i="3"/>
  <c r="Q77" i="3"/>
  <c r="E70" i="8" s="1"/>
  <c r="R72" i="3"/>
  <c r="R63" i="3"/>
  <c r="R58" i="3"/>
  <c r="R52" i="3"/>
  <c r="R48" i="3"/>
  <c r="R44" i="3"/>
  <c r="R39" i="3"/>
  <c r="R71" i="3"/>
  <c r="R66" i="3"/>
  <c r="R62" i="3"/>
  <c r="R57" i="3"/>
  <c r="R51" i="3"/>
  <c r="R47" i="3"/>
  <c r="R29" i="3"/>
  <c r="R68" i="3"/>
  <c r="R35" i="3"/>
  <c r="R76" i="3"/>
  <c r="R24" i="3"/>
  <c r="G120" i="3"/>
  <c r="G122" i="3"/>
  <c r="R75" i="3"/>
  <c r="R65" i="3"/>
  <c r="R56" i="3"/>
  <c r="R50" i="3"/>
  <c r="R46" i="3"/>
  <c r="R41" i="3"/>
  <c r="R37" i="3"/>
  <c r="R33" i="3"/>
  <c r="R28" i="3"/>
  <c r="R22" i="3"/>
  <c r="R118" i="3"/>
  <c r="R25" i="3"/>
  <c r="R98" i="3"/>
  <c r="R59" i="3"/>
  <c r="R117" i="3"/>
  <c r="I20" i="3"/>
  <c r="G121" i="3"/>
  <c r="R42" i="3"/>
  <c r="R38" i="3"/>
  <c r="R34" i="3"/>
  <c r="E120" i="3"/>
  <c r="R74" i="3"/>
  <c r="R69" i="3"/>
  <c r="R64" i="3"/>
  <c r="R53" i="3"/>
  <c r="R49" i="3"/>
  <c r="R45" i="3"/>
  <c r="R40" i="3"/>
  <c r="R36" i="3"/>
  <c r="R27" i="3"/>
  <c r="R70" i="3"/>
  <c r="R60" i="3"/>
  <c r="E122" i="3"/>
  <c r="I54" i="3"/>
  <c r="E54" i="3"/>
  <c r="E121" i="3"/>
  <c r="G20" i="3"/>
  <c r="R31" i="3"/>
  <c r="R30" i="3"/>
  <c r="R26" i="3"/>
  <c r="R23" i="3"/>
  <c r="E20" i="3"/>
  <c r="G54" i="3"/>
  <c r="F115" i="3"/>
  <c r="H115" i="3"/>
  <c r="D115" i="3"/>
  <c r="F108" i="3"/>
  <c r="H108" i="3"/>
  <c r="D108" i="3"/>
  <c r="F77" i="3"/>
  <c r="H77" i="3"/>
  <c r="F73" i="3"/>
  <c r="H73" i="3"/>
  <c r="H67" i="3"/>
  <c r="F67" i="3"/>
  <c r="H43" i="3"/>
  <c r="F43" i="3"/>
  <c r="D43" i="3"/>
  <c r="S117" i="3" l="1"/>
  <c r="G110" i="8" s="1"/>
  <c r="F110" i="8"/>
  <c r="S118" i="3"/>
  <c r="G111" i="8" s="1"/>
  <c r="F111" i="8"/>
  <c r="S98" i="3"/>
  <c r="G91" i="8" s="1"/>
  <c r="F91" i="8"/>
  <c r="S75" i="3"/>
  <c r="G68" i="8" s="1"/>
  <c r="F68" i="8"/>
  <c r="S76" i="3"/>
  <c r="G69" i="8" s="1"/>
  <c r="F69" i="8"/>
  <c r="S74" i="3"/>
  <c r="G67" i="8" s="1"/>
  <c r="F67" i="8"/>
  <c r="S70" i="3"/>
  <c r="G63" i="8" s="1"/>
  <c r="F63" i="8"/>
  <c r="S69" i="3"/>
  <c r="G62" i="8" s="1"/>
  <c r="F62" i="8"/>
  <c r="S72" i="3"/>
  <c r="G65" i="8" s="1"/>
  <c r="F65" i="8"/>
  <c r="S71" i="3"/>
  <c r="G64" i="8" s="1"/>
  <c r="F64" i="8"/>
  <c r="S68" i="3"/>
  <c r="G61" i="8" s="1"/>
  <c r="F61" i="8"/>
  <c r="S65" i="3"/>
  <c r="G58" i="8" s="1"/>
  <c r="F58" i="8"/>
  <c r="S66" i="3"/>
  <c r="G59" i="8" s="1"/>
  <c r="F59" i="8"/>
  <c r="S63" i="3"/>
  <c r="G56" i="8" s="1"/>
  <c r="F56" i="8"/>
  <c r="S64" i="3"/>
  <c r="G57" i="8" s="1"/>
  <c r="F57" i="8"/>
  <c r="S62" i="3"/>
  <c r="G55" i="8" s="1"/>
  <c r="F55" i="8"/>
  <c r="S57" i="3"/>
  <c r="G50" i="8" s="1"/>
  <c r="F50" i="8"/>
  <c r="S58" i="3"/>
  <c r="G51" i="8" s="1"/>
  <c r="F51" i="8"/>
  <c r="S59" i="3"/>
  <c r="G52" i="8" s="1"/>
  <c r="F52" i="8"/>
  <c r="S60" i="3"/>
  <c r="G53" i="8" s="1"/>
  <c r="F53" i="8"/>
  <c r="S56" i="3"/>
  <c r="G49" i="8" s="1"/>
  <c r="F49" i="8"/>
  <c r="S45" i="3"/>
  <c r="G38" i="8" s="1"/>
  <c r="F38" i="8"/>
  <c r="S49" i="3"/>
  <c r="G42" i="8" s="1"/>
  <c r="F42" i="8"/>
  <c r="S53" i="3"/>
  <c r="G46" i="8" s="1"/>
  <c r="F46" i="8"/>
  <c r="S46" i="3"/>
  <c r="G39" i="8" s="1"/>
  <c r="F39" i="8"/>
  <c r="S47" i="3"/>
  <c r="G40" i="8" s="1"/>
  <c r="F40" i="8"/>
  <c r="S48" i="3"/>
  <c r="G41" i="8" s="1"/>
  <c r="F41" i="8"/>
  <c r="S50" i="3"/>
  <c r="G43" i="8" s="1"/>
  <c r="F43" i="8"/>
  <c r="S51" i="3"/>
  <c r="G44" i="8" s="1"/>
  <c r="F44" i="8"/>
  <c r="S52" i="3"/>
  <c r="G45" i="8" s="1"/>
  <c r="F45" i="8"/>
  <c r="S44" i="3"/>
  <c r="G37" i="8" s="1"/>
  <c r="F37" i="8"/>
  <c r="S42" i="3"/>
  <c r="G35" i="8" s="1"/>
  <c r="F35" i="8"/>
  <c r="S41" i="3"/>
  <c r="G34" i="8" s="1"/>
  <c r="F34" i="8"/>
  <c r="S38" i="3"/>
  <c r="G31" i="8" s="1"/>
  <c r="F31" i="8"/>
  <c r="S39" i="3"/>
  <c r="G32" i="8" s="1"/>
  <c r="F32" i="8"/>
  <c r="S37" i="3"/>
  <c r="G30" i="8" s="1"/>
  <c r="F30" i="8"/>
  <c r="S36" i="3"/>
  <c r="G29" i="8" s="1"/>
  <c r="F29" i="8"/>
  <c r="S40" i="3"/>
  <c r="G33" i="8" s="1"/>
  <c r="F33" i="8"/>
  <c r="S34" i="3"/>
  <c r="G27" i="8" s="1"/>
  <c r="F27" i="8"/>
  <c r="S35" i="3"/>
  <c r="G28" i="8" s="1"/>
  <c r="F28" i="8"/>
  <c r="S33" i="3"/>
  <c r="G26" i="8" s="1"/>
  <c r="F26" i="8"/>
  <c r="S31" i="3"/>
  <c r="G24" i="8" s="1"/>
  <c r="F24" i="8"/>
  <c r="S24" i="3"/>
  <c r="G17" i="8" s="1"/>
  <c r="F17" i="8"/>
  <c r="S23" i="3"/>
  <c r="G16" i="8" s="1"/>
  <c r="F16" i="8"/>
  <c r="S28" i="3"/>
  <c r="G21" i="8" s="1"/>
  <c r="F21" i="8"/>
  <c r="S30" i="3"/>
  <c r="G23" i="8" s="1"/>
  <c r="F23" i="8"/>
  <c r="S27" i="3"/>
  <c r="G20" i="8" s="1"/>
  <c r="F20" i="8"/>
  <c r="S29" i="3"/>
  <c r="G22" i="8" s="1"/>
  <c r="F22" i="8"/>
  <c r="S26" i="3"/>
  <c r="G19" i="8" s="1"/>
  <c r="F19" i="8"/>
  <c r="S25" i="3"/>
  <c r="G18" i="8" s="1"/>
  <c r="F18" i="8"/>
  <c r="S22" i="3"/>
  <c r="G15" i="8" s="1"/>
  <c r="F15" i="8"/>
  <c r="H122" i="3"/>
  <c r="P77" i="3"/>
  <c r="Q20" i="3"/>
  <c r="E13" i="8" s="1"/>
  <c r="P73" i="3"/>
  <c r="P67" i="3"/>
  <c r="I119" i="3"/>
  <c r="P108" i="3"/>
  <c r="Q54" i="3"/>
  <c r="E47" i="8" s="1"/>
  <c r="P43" i="3"/>
  <c r="Q122" i="3"/>
  <c r="E115" i="8" s="1"/>
  <c r="Q120" i="3"/>
  <c r="E113" i="8" s="1"/>
  <c r="P115" i="3"/>
  <c r="Q121" i="3"/>
  <c r="E114" i="8" s="1"/>
  <c r="F122" i="3"/>
  <c r="E119" i="3"/>
  <c r="G119" i="3"/>
  <c r="D122" i="3"/>
  <c r="H120" i="3"/>
  <c r="F32" i="3"/>
  <c r="H32" i="3"/>
  <c r="F21" i="3"/>
  <c r="P21" i="3" l="1"/>
  <c r="F20" i="3"/>
  <c r="R115" i="3"/>
  <c r="D108" i="8"/>
  <c r="R108" i="3"/>
  <c r="D101" i="8"/>
  <c r="R77" i="3"/>
  <c r="D70" i="8"/>
  <c r="R73" i="3"/>
  <c r="D66" i="8"/>
  <c r="R67" i="3"/>
  <c r="D60" i="8"/>
  <c r="R43" i="3"/>
  <c r="D36" i="8"/>
  <c r="R21" i="3"/>
  <c r="D14" i="8"/>
  <c r="P122" i="3"/>
  <c r="Q119" i="3"/>
  <c r="E112" i="8" s="1"/>
  <c r="F120" i="3"/>
  <c r="H20" i="3"/>
  <c r="S115" i="3" l="1"/>
  <c r="G108" i="8" s="1"/>
  <c r="F108" i="8"/>
  <c r="S108" i="3"/>
  <c r="G101" i="8" s="1"/>
  <c r="F101" i="8"/>
  <c r="S77" i="3"/>
  <c r="G70" i="8" s="1"/>
  <c r="F70" i="8"/>
  <c r="S73" i="3"/>
  <c r="G66" i="8" s="1"/>
  <c r="F66" i="8"/>
  <c r="S67" i="3"/>
  <c r="G60" i="8" s="1"/>
  <c r="F60" i="8"/>
  <c r="R122" i="3"/>
  <c r="D115" i="8"/>
  <c r="S43" i="3"/>
  <c r="G36" i="8" s="1"/>
  <c r="F36" i="8"/>
  <c r="S21" i="3"/>
  <c r="G14" i="8" s="1"/>
  <c r="F14" i="8"/>
  <c r="F61" i="3"/>
  <c r="H61" i="3"/>
  <c r="D61" i="3"/>
  <c r="S122" i="3" l="1"/>
  <c r="G115" i="8" s="1"/>
  <c r="F115" i="8"/>
  <c r="P61" i="3"/>
  <c r="H54" i="3"/>
  <c r="H119" i="3" s="1"/>
  <c r="H121" i="3"/>
  <c r="F54" i="3"/>
  <c r="F119" i="3" s="1"/>
  <c r="F121" i="3"/>
  <c r="D54" i="3"/>
  <c r="R55" i="3"/>
  <c r="D120" i="3"/>
  <c r="P120" i="3" s="1"/>
  <c r="D113" i="8" s="1"/>
  <c r="D32" i="3"/>
  <c r="P32" i="3" s="1"/>
  <c r="D25" i="8" s="1"/>
  <c r="R61" i="3" l="1"/>
  <c r="D54" i="8"/>
  <c r="S55" i="3"/>
  <c r="G48" i="8" s="1"/>
  <c r="F48" i="8"/>
  <c r="P54" i="3"/>
  <c r="R120" i="3"/>
  <c r="R32" i="3"/>
  <c r="D20" i="3"/>
  <c r="P20" i="3" s="1"/>
  <c r="D121" i="3"/>
  <c r="P121" i="3" s="1"/>
  <c r="D114" i="8" s="1"/>
  <c r="S61" i="3" l="1"/>
  <c r="G54" i="8" s="1"/>
  <c r="F54" i="8"/>
  <c r="R54" i="3"/>
  <c r="D47" i="8"/>
  <c r="S32" i="3"/>
  <c r="G25" i="8" s="1"/>
  <c r="F25" i="8"/>
  <c r="R20" i="3"/>
  <c r="D13" i="8"/>
  <c r="S120" i="3"/>
  <c r="G113" i="8" s="1"/>
  <c r="F113" i="8"/>
  <c r="R121" i="3"/>
  <c r="D119" i="3"/>
  <c r="P119" i="3" s="1"/>
  <c r="D112" i="8" s="1"/>
  <c r="A8" i="5"/>
  <c r="S54" i="3" l="1"/>
  <c r="G47" i="8" s="1"/>
  <c r="F47" i="8"/>
  <c r="S121" i="3"/>
  <c r="G114" i="8" s="1"/>
  <c r="F114" i="8"/>
  <c r="S20" i="3"/>
  <c r="G13" i="8" s="1"/>
  <c r="F13" i="8"/>
  <c r="R119" i="3"/>
  <c r="A4" i="5"/>
  <c r="S119" i="3" l="1"/>
  <c r="G112" i="8" s="1"/>
  <c r="F112" i="8"/>
  <c r="A5" i="5"/>
  <c r="A9" i="5"/>
  <c r="A6" i="5"/>
</calcChain>
</file>

<file path=xl/comments1.xml><?xml version="1.0" encoding="utf-8"?>
<comments xmlns="http://schemas.openxmlformats.org/spreadsheetml/2006/main">
  <authors>
    <author>IT2</author>
    <author>Tsotne Iashvili</author>
    <author>Tamta Turashvili</author>
    <author>Giorgi Bagashvili</author>
  </authors>
  <commentList>
    <comment ref="C22" authorId="0" shapeId="0">
      <text>
        <r>
          <rPr>
            <b/>
            <sz val="9"/>
            <color indexed="81"/>
            <rFont val="Tahoma"/>
            <family val="2"/>
          </rPr>
          <t>Insert name and surname of key Personnel from the host institution</t>
        </r>
      </text>
    </comment>
    <comment ref="C33" authorId="0" shapeId="0">
      <text>
        <r>
          <rPr>
            <b/>
            <sz val="9"/>
            <color indexed="81"/>
            <rFont val="Tahoma"/>
            <family val="2"/>
          </rPr>
          <t>Insert name and surname of key Personnel from the co-participant institution 1</t>
        </r>
        <r>
          <rPr>
            <sz val="9"/>
            <color indexed="81"/>
            <rFont val="Tahoma"/>
            <family val="2"/>
          </rPr>
          <t xml:space="preserve">
</t>
        </r>
        <r>
          <rPr>
            <b/>
            <sz val="9"/>
            <color indexed="81"/>
            <rFont val="Tahoma"/>
            <family val="2"/>
          </rPr>
          <t>if applicable</t>
        </r>
      </text>
    </comment>
    <comment ref="C44" authorId="1" shapeId="0">
      <text>
        <r>
          <rPr>
            <b/>
            <sz val="9"/>
            <color indexed="81"/>
            <rFont val="Tahoma"/>
            <family val="2"/>
          </rPr>
          <t xml:space="preserve">Insert name and surname of key Personnel from the co-participant institution 2 if applicable
</t>
        </r>
        <r>
          <rPr>
            <sz val="9"/>
            <color indexed="81"/>
            <rFont val="Tahoma"/>
            <family val="2"/>
          </rPr>
          <t xml:space="preserve">
</t>
        </r>
      </text>
    </comment>
    <comment ref="C56" authorId="0" shapeId="0">
      <text>
        <r>
          <rPr>
            <b/>
            <sz val="9"/>
            <color indexed="81"/>
            <rFont val="Tahoma"/>
            <family val="2"/>
          </rPr>
          <t>Indicate position of support personnel from host institution</t>
        </r>
      </text>
    </comment>
    <comment ref="C62" authorId="0" shapeId="0">
      <text>
        <r>
          <rPr>
            <b/>
            <sz val="9"/>
            <color indexed="81"/>
            <rFont val="Tahoma"/>
            <family val="2"/>
          </rPr>
          <t>Indicate position of support personnel from co-participant institution 1 if applicable</t>
        </r>
        <r>
          <rPr>
            <sz val="9"/>
            <color indexed="81"/>
            <rFont val="Tahoma"/>
            <family val="2"/>
          </rPr>
          <t xml:space="preserve">
</t>
        </r>
      </text>
    </comment>
    <comment ref="C68" authorId="1" shapeId="0">
      <text>
        <r>
          <rPr>
            <b/>
            <sz val="9"/>
            <color indexed="81"/>
            <rFont val="Tahoma"/>
            <family val="2"/>
          </rPr>
          <t xml:space="preserve">Indicate position of support personnel from co-participant institution 1 if applicable </t>
        </r>
      </text>
    </comment>
    <comment ref="C80" authorId="2" shapeId="0">
      <text>
        <r>
          <rPr>
            <sz val="9"/>
            <color indexed="81"/>
            <rFont val="Tahoma"/>
            <family val="2"/>
          </rPr>
          <t xml:space="preserve">It is mandatory to list expenditures under the category of "office expenditure" according to the SRNSF's budget classificator.
</t>
        </r>
      </text>
    </comment>
    <comment ref="C87" authorId="2" shapeId="0">
      <text>
        <r>
          <rPr>
            <sz val="9"/>
            <color indexed="81"/>
            <rFont val="Tahoma"/>
            <family val="2"/>
          </rPr>
          <t>It is mandatory to list expenditures under the category of "other goods and services" according to the SRNSF's budget classificator.</t>
        </r>
      </text>
    </comment>
    <comment ref="C90" authorId="2" shapeId="0">
      <text>
        <r>
          <rPr>
            <sz val="9"/>
            <color indexed="81"/>
            <rFont val="Tahoma"/>
            <family val="2"/>
          </rPr>
          <t>It is mandatory to list expenditures under the category of "office expenditure" according to the SRNSF's budget classificator.</t>
        </r>
      </text>
    </comment>
    <comment ref="C97" authorId="2" shapeId="0">
      <text>
        <r>
          <rPr>
            <sz val="9"/>
            <color indexed="81"/>
            <rFont val="Tahoma"/>
            <family val="2"/>
          </rPr>
          <t xml:space="preserve">It is mandatory to list expenditures under the category of "other goods and services" according to the SRNSF's budget classificator.
</t>
        </r>
      </text>
    </comment>
    <comment ref="C100" authorId="2" shapeId="0">
      <text>
        <r>
          <rPr>
            <sz val="9"/>
            <color indexed="81"/>
            <rFont val="Tahoma"/>
            <family val="2"/>
          </rPr>
          <t>It is mandatory to list expenditures under the category of "office expenditure" according to the SRNSF's budget classificator.</t>
        </r>
      </text>
    </comment>
    <comment ref="C107" authorId="2" shapeId="0">
      <text>
        <r>
          <rPr>
            <sz val="9"/>
            <color indexed="81"/>
            <rFont val="Tahoma"/>
            <family val="2"/>
          </rPr>
          <t xml:space="preserve">It is mandatory to list expenditures under the category of "other goods and services" according to the SRNSF's budget classificator.
</t>
        </r>
      </text>
    </comment>
    <comment ref="C110" authorId="3" shapeId="0">
      <text>
        <r>
          <rPr>
            <sz val="9"/>
            <color indexed="81"/>
            <rFont val="Tahoma"/>
            <family val="2"/>
          </rPr>
          <t xml:space="preserve">It is mandatory to list expenditures under the category of "Major assets" according to the SRNSF's budget classificator.
</t>
        </r>
      </text>
    </comment>
    <comment ref="C112" authorId="3" shapeId="0">
      <text>
        <r>
          <rPr>
            <sz val="9"/>
            <color indexed="81"/>
            <rFont val="Tahoma"/>
            <family val="2"/>
          </rPr>
          <t>It is mandatory to list expenditures under the category of "Major assets" according to the SRNSF's budget classificator.</t>
        </r>
      </text>
    </comment>
    <comment ref="C114" authorId="3" shapeId="0">
      <text>
        <r>
          <rPr>
            <sz val="9"/>
            <color indexed="81"/>
            <rFont val="Tahoma"/>
            <family val="2"/>
          </rPr>
          <t>It is mandatory to list expenditures under the category of "Major assets" according to the SRNSF's budget classificator.</t>
        </r>
      </text>
    </comment>
  </commentList>
</comments>
</file>

<file path=xl/sharedStrings.xml><?xml version="1.0" encoding="utf-8"?>
<sst xmlns="http://schemas.openxmlformats.org/spreadsheetml/2006/main" count="482" uniqueCount="399">
  <si>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</si>
  <si>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</si>
  <si>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</si>
  <si>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</si>
  <si>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</si>
  <si>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</si>
  <si>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</si>
  <si>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</si>
  <si>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</si>
  <si>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</si>
  <si>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</si>
  <si>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</si>
  <si>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</si>
  <si>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</si>
  <si>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</si>
  <si>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</si>
  <si>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</si>
  <si>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</si>
  <si>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</si>
  <si>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</si>
  <si>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</si>
  <si>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</si>
  <si>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</si>
  <si>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</si>
  <si>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</si>
  <si>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</si>
  <si>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</si>
  <si>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</si>
  <si>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</si>
  <si>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</si>
  <si>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</si>
  <si>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</si>
  <si>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</si>
  <si>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</si>
  <si>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</si>
  <si>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</si>
  <si>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</si>
  <si>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</si>
  <si>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</si>
  <si>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</si>
  <si>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</si>
  <si>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</si>
  <si>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</si>
  <si>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</si>
  <si>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</si>
  <si>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</si>
  <si>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</si>
  <si>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</si>
  <si>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</si>
  <si>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</si>
  <si>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</si>
  <si>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</si>
  <si>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</si>
  <si>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</si>
  <si>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</si>
  <si>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</si>
  <si>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</si>
  <si>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</si>
  <si>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</si>
  <si>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</si>
  <si>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</si>
  <si>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</si>
  <si>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</si>
  <si>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</si>
  <si>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</si>
  <si>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</si>
  <si>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</si>
  <si>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</si>
  <si>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</si>
  <si>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</si>
  <si>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</si>
  <si>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</si>
  <si>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</si>
  <si>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</si>
  <si>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</si>
  <si>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</si>
  <si>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</si>
  <si>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</si>
  <si>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</si>
  <si>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</si>
  <si>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</si>
  <si>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</si>
  <si>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</si>
  <si>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</si>
  <si>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</si>
  <si>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</si>
  <si>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</si>
  <si>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</si>
  <si>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</si>
  <si>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</si>
  <si>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</si>
  <si>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</si>
  <si>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</si>
  <si>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</si>
  <si>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</si>
  <si>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</si>
  <si>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</si>
  <si>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</si>
  <si>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</si>
  <si>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</si>
  <si>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</si>
  <si>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</si>
  <si>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</si>
  <si>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</si>
  <si>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</si>
  <si>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</si>
  <si>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</si>
  <si>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</si>
  <si>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</si>
  <si>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</si>
  <si>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</si>
  <si>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</si>
  <si>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</si>
  <si>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</si>
  <si>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</si>
  <si>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</si>
  <si>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</si>
  <si>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</si>
  <si>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</si>
  <si>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</si>
  <si>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</si>
  <si>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</si>
  <si>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</si>
  <si>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</si>
  <si>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</si>
  <si>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</si>
  <si>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</si>
  <si>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</si>
  <si>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</si>
  <si>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</si>
  <si>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</si>
  <si>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</si>
  <si>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</si>
  <si>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</si>
  <si>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</si>
  <si>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</si>
  <si>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</si>
  <si>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</si>
  <si>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</si>
  <si>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</si>
  <si>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</si>
  <si>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</si>
  <si>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</si>
  <si>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</si>
  <si>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</si>
  <si>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</si>
  <si>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</si>
  <si>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</si>
  <si>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</si>
  <si>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</si>
  <si>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</si>
  <si>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</si>
  <si>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</si>
  <si>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</si>
  <si>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</si>
  <si>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</si>
  <si>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</si>
  <si>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</si>
  <si>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</si>
  <si>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</si>
  <si>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</si>
  <si>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</si>
  <si>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</si>
  <si>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</si>
  <si>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</si>
  <si>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</si>
  <si>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</si>
  <si>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</si>
  <si>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</si>
  <si>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</si>
  <si>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</si>
  <si>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</si>
  <si>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</si>
  <si>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</si>
  <si>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</si>
  <si>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</si>
  <si>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</si>
  <si>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</si>
  <si>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</si>
  <si>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</si>
  <si>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</si>
  <si>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</si>
  <si>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</si>
  <si>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</si>
  <si>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</si>
  <si>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</si>
  <si>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</si>
  <si>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</si>
  <si>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</si>
  <si>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</si>
  <si>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</si>
  <si>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</si>
  <si>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</si>
  <si>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</si>
  <si>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</si>
  <si>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</si>
  <si>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</si>
  <si>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</si>
  <si>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</si>
  <si>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</si>
  <si>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</si>
  <si>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</si>
  <si>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</si>
  <si>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</si>
  <si>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</si>
  <si>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</si>
  <si>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</si>
  <si>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</si>
  <si>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</si>
  <si>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</si>
  <si>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</si>
  <si>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</si>
  <si>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</si>
  <si>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</si>
  <si>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</si>
  <si>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</si>
  <si>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</si>
  <si>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</si>
  <si>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</si>
  <si>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</si>
  <si>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</si>
  <si>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</si>
  <si>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</si>
  <si>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</si>
  <si>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</si>
  <si>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</si>
  <si>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</si>
  <si>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</si>
  <si>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</si>
  <si>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</si>
  <si>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</si>
  <si>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</si>
  <si>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</si>
  <si>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</si>
  <si>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</si>
  <si>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</si>
  <si>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</si>
  <si>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</si>
  <si>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</si>
  <si>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</si>
  <si>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</si>
  <si>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</si>
  <si>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</si>
  <si>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</si>
  <si>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</si>
  <si>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</si>
  <si>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</si>
  <si>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</si>
  <si>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</si>
  <si>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</si>
  <si>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</si>
  <si>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</si>
  <si>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</si>
  <si>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</si>
  <si>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</si>
  <si>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</si>
  <si>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</si>
  <si>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</si>
  <si>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</si>
  <si>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</si>
  <si>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</si>
  <si>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</si>
  <si>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</si>
  <si>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</si>
  <si>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</si>
  <si>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</si>
  <si>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</si>
  <si>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</si>
  <si>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</si>
  <si>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</si>
  <si>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</si>
  <si>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</si>
  <si>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</si>
  <si>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</si>
  <si>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</si>
  <si>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</si>
  <si>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</si>
  <si>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</si>
  <si>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</si>
  <si>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</si>
  <si>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</si>
  <si>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</si>
  <si>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</si>
  <si>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</si>
  <si>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</si>
  <si>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</si>
  <si>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</si>
  <si>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</si>
  <si>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</si>
  <si>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</si>
  <si>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</si>
  <si>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</si>
  <si>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</si>
  <si>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</si>
  <si>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</si>
  <si>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</si>
  <si>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</si>
  <si>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</si>
  <si>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</si>
  <si>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</si>
  <si>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</si>
  <si>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</si>
  <si>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</si>
  <si>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</si>
  <si>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</si>
  <si>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</si>
  <si>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</si>
  <si>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</si>
  <si>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</si>
  <si>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</si>
  <si>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</si>
  <si>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1.3</t>
  </si>
  <si>
    <t>2.3</t>
  </si>
  <si>
    <t>3.3</t>
  </si>
  <si>
    <t>4.3</t>
  </si>
  <si>
    <t>6.3</t>
  </si>
  <si>
    <t>5.3</t>
  </si>
  <si>
    <t>4.1.1</t>
  </si>
  <si>
    <t>4.1.2</t>
  </si>
  <si>
    <t>4.1.3</t>
  </si>
  <si>
    <t>4.1.4</t>
  </si>
  <si>
    <t>4.1.5</t>
  </si>
  <si>
    <t>4.1.6</t>
  </si>
  <si>
    <t>4.1.7</t>
  </si>
  <si>
    <t>Annes 5</t>
  </si>
  <si>
    <t xml:space="preserve">Call for Basic Research State Grants </t>
  </si>
  <si>
    <r>
      <rPr>
        <b/>
        <sz val="14"/>
        <color theme="1"/>
        <rFont val="Calibri"/>
        <family val="2"/>
        <scheme val="minor"/>
      </rPr>
      <t xml:space="preserve">Project Budget
</t>
    </r>
    <r>
      <rPr>
        <b/>
        <sz val="10"/>
        <color rgb="FFFF0000"/>
        <rFont val="Calibri"/>
        <family val="2"/>
        <scheme val="minor"/>
      </rPr>
      <t>(Complete only the columns marked in BLUE)</t>
    </r>
    <r>
      <rPr>
        <b/>
        <sz val="10"/>
        <color theme="1"/>
        <rFont val="Calibri"/>
        <family val="2"/>
        <scheme val="minor"/>
      </rPr>
      <t xml:space="preserve">
</t>
    </r>
  </si>
  <si>
    <t>Principal Investigator:</t>
  </si>
  <si>
    <t>Categories of Expenditure</t>
  </si>
  <si>
    <t>Financial Reporting Period 1  (GEL)</t>
  </si>
  <si>
    <t>Total Sum</t>
  </si>
  <si>
    <t>A 
Requested funding from SRNSF</t>
  </si>
  <si>
    <t>C 
Requested funding from SRNSF</t>
  </si>
  <si>
    <t>E 
Requested funding from SRNSF</t>
  </si>
  <si>
    <t>G 
Requested funding from SRNSF</t>
  </si>
  <si>
    <t>I 
Requested funding from SRNSF</t>
  </si>
  <si>
    <t>K 
Requested funding from SRNSF</t>
  </si>
  <si>
    <t>B 
Co-funding</t>
  </si>
  <si>
    <t>D
Co-funding</t>
  </si>
  <si>
    <t>F
Co-funding</t>
  </si>
  <si>
    <t>H
Co-funding</t>
  </si>
  <si>
    <t>J
Co-funding</t>
  </si>
  <si>
    <t>L
Co-funding</t>
  </si>
  <si>
    <t>P
Total Sum USD</t>
  </si>
  <si>
    <t xml:space="preserve">Funding for Key Personnel*
</t>
  </si>
  <si>
    <t>Host Institution</t>
  </si>
  <si>
    <t>Co-Participant Institution 1</t>
  </si>
  <si>
    <t>Co-Participant Institution 2</t>
  </si>
  <si>
    <t>Salary for Support Personnel**</t>
  </si>
  <si>
    <t>Travel Expenditure ***</t>
  </si>
  <si>
    <t>Goods and Services</t>
  </si>
  <si>
    <t>Office Expenditure</t>
  </si>
  <si>
    <t>Representative Expenditure</t>
  </si>
  <si>
    <t>Meal allovance</t>
  </si>
  <si>
    <t>Expenditure for soft furniture, workwear clothing,personnel hygiene</t>
  </si>
  <si>
    <t xml:space="preserve">Expenditure for maintanance of transport,equiplents,and technical inventories </t>
  </si>
  <si>
    <t>Expenditure for expedition and field work</t>
  </si>
  <si>
    <t>Other goods and services</t>
  </si>
  <si>
    <t>4.2.1</t>
  </si>
  <si>
    <t>4.2.2</t>
  </si>
  <si>
    <t>4.2.3</t>
  </si>
  <si>
    <t>4.2.4</t>
  </si>
  <si>
    <t>4.2.5</t>
  </si>
  <si>
    <t>4.2.6</t>
  </si>
  <si>
    <t>4.2.7</t>
  </si>
  <si>
    <t>4.3.1</t>
  </si>
  <si>
    <t>4.3.2</t>
  </si>
  <si>
    <t>4.3.3</t>
  </si>
  <si>
    <t>4.3.4</t>
  </si>
  <si>
    <t>4.3.5</t>
  </si>
  <si>
    <t>4.3.6</t>
  </si>
  <si>
    <t>4.3.7</t>
  </si>
  <si>
    <t xml:space="preserve">Expenditure for maintanance of transport,equiplents,and technical inventories  </t>
  </si>
  <si>
    <t>Major Assets ****</t>
  </si>
  <si>
    <t>Overhead *****</t>
  </si>
  <si>
    <t>Total Budget</t>
  </si>
  <si>
    <t>Notes:</t>
  </si>
  <si>
    <t>* * While listing key personnel, please indicate name, surname and a position in the project.</t>
  </si>
  <si>
    <t>** While listing support personnel, please indicate his/her position in the project only (for example, lab staff, IT specialist, consultant, etc) you should not indicate his/ her name and surname.</t>
  </si>
  <si>
    <t>***  While providing informaiton on travel expenditure, please, indicate cotal costs for the relevant reporting period.</t>
  </si>
  <si>
    <t>**** In major assets section, please, provide list of items to be purchased without indicating specifications. Major assets are those assets that are used in production or service field continuously for more than a year and price of which is GEL 500 or more.</t>
  </si>
  <si>
    <t>***** Overhead cost should not exceed  7% of totally requested funding.</t>
  </si>
  <si>
    <t>1. Complete only the cells marked in BLUE.</t>
  </si>
  <si>
    <t>2. In the frame of the grant funding disallowed to buy or lease real estate, payments for capital renovation/reconstruction of buldings, puchasing vihicles, tablet computers and mobile phones.</t>
  </si>
  <si>
    <r>
      <rPr>
        <sz val="10"/>
        <color theme="1"/>
        <rFont val="Calibri"/>
        <family val="2"/>
        <scheme val="minor"/>
      </rPr>
      <t xml:space="preserve">3. The last column automaticly converts the sum in to USD, It is done for interantional experts in case they find it important for evaluation. Exchange rate: </t>
    </r>
    <r>
      <rPr>
        <sz val="10"/>
        <color theme="1"/>
        <rFont val="Sylfaen"/>
        <family val="1"/>
      </rPr>
      <t xml:space="preserve"> </t>
    </r>
    <r>
      <rPr>
        <b/>
        <sz val="12"/>
        <color theme="1"/>
        <rFont val="Sylfaen"/>
        <family val="1"/>
      </rPr>
      <t>1USD=2,5GEL</t>
    </r>
  </si>
  <si>
    <t>Financial Reporting Period 2 (GEL)</t>
  </si>
  <si>
    <t>Financial Reporting Period 3 (GEL)</t>
  </si>
  <si>
    <t>Financial Reporting Period 4 (GEL)</t>
  </si>
  <si>
    <t>Financial Reporting Period 5 (GEL)</t>
  </si>
  <si>
    <t>Financial Reporting Period 6 (GEL)</t>
  </si>
  <si>
    <r>
      <t xml:space="preserve">Budget Justification
</t>
    </r>
    <r>
      <rPr>
        <sz val="8"/>
        <color rgb="FFFF0000"/>
        <rFont val="Calibri"/>
        <family val="2"/>
        <scheme val="minor"/>
      </rPr>
      <t>(Complete only the columns marked in BLUE)</t>
    </r>
  </si>
  <si>
    <t>M
Requested funding (GEL) (A+C+E+G+I+K)</t>
  </si>
  <si>
    <t>N
Co-funding (GEL) (B+D+F+H+J+L)</t>
  </si>
  <si>
    <t>O
Total Sum (GEL) (M+N)</t>
  </si>
  <si>
    <t>M 
Requested funding from SRNSF (GEL) (A+C+E+G+I+K)</t>
  </si>
  <si>
    <t>N 
Co-funding (GEL) (B+D+F+H+J+L)</t>
  </si>
  <si>
    <t>O 
Total Sum (GEL) (M+N)</t>
  </si>
  <si>
    <t>Please provide verbal justification of the requested amount indicated in the budget expenditure categories (for instance, indicate the personnel’s time to be devoted to the project, in case of travel -  what are specific type of travel costs: such as, travel to conference, number of personnel traveling, duration of travel. Also, which tasks are addressed while purchasing goods and services).</t>
  </si>
  <si>
    <t>Young Scientists: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</si>
</sst>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b/>
      <i/>
      <sz val="10"/>
      <color rgb="FFFF0000"/>
      <name val="Calibri"/>
      <family val="2"/>
      <scheme val="minor"/>
    </font>
    <font>
      <sz val="10"/>
      <color theme="1"/>
      <name val="Sylfaen"/>
      <family val="1"/>
    </font>
    <font>
      <b/>
      <i/>
      <sz val="10"/>
      <color theme="1"/>
      <name val="Sylfaen"/>
      <family val="1"/>
    </font>
    <font>
      <sz val="10"/>
      <color theme="1"/>
      <name val="Calibri"/>
      <family val="2"/>
      <scheme val="minor"/>
    </font>
    <font>
      <sz val="12"/>
      <color theme="1"/>
      <name val="Calibri"/>
      <family val="2"/>
      <charset val="1"/>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b/>
      <sz val="12"/>
      <color theme="1"/>
      <name val="Sylfaen"/>
      <family val="1"/>
    </font>
    <font>
      <sz val="8"/>
      <color rgb="FFFF0000"/>
      <name val="Calibri"/>
      <family val="2"/>
      <scheme val="minor"/>
    </font>
    <font>
      <b/>
      <sz val="10"/>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0" fontId="1" fillId="0" borderId="0"/>
  </cellStyleXfs>
  <cellXfs count="127">
    <xf numFmtId="0" fontId="0" fillId="0" borderId="0" xfId="0"/>
    <xf numFmtId="0" fontId="2" fillId="0" borderId="0" xfId="0" applyFont="1"/>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indent="5"/>
    </xf>
    <xf numFmtId="0" fontId="6" fillId="0" borderId="0" xfId="0" applyFont="1" applyFill="1" applyBorder="1" applyAlignment="1">
      <alignment horizontal="center"/>
    </xf>
    <xf numFmtId="0" fontId="7"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wrapText="1"/>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0" xfId="0" applyFont="1" applyProtection="1">
      <protection locked="0"/>
    </xf>
    <xf numFmtId="0" fontId="2" fillId="0" borderId="0" xfId="0" applyFont="1" applyAlignment="1"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49" fontId="2" fillId="0" borderId="0" xfId="0" applyNumberFormat="1" applyFont="1" applyProtection="1">
      <protection locked="0"/>
    </xf>
    <xf numFmtId="0" fontId="0" fillId="0" borderId="0" xfId="0" applyProtection="1">
      <protection locked="0"/>
    </xf>
    <xf numFmtId="0" fontId="2" fillId="0" borderId="0" xfId="0" applyFont="1" applyAlignment="1" applyProtection="1">
      <alignment horizontal="left" vertical="center"/>
      <protection locked="0"/>
    </xf>
    <xf numFmtId="49" fontId="10" fillId="0" borderId="0" xfId="0" applyNumberFormat="1" applyFont="1" applyProtection="1">
      <protection locked="0"/>
    </xf>
    <xf numFmtId="0" fontId="14"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49" fontId="19" fillId="0" borderId="0" xfId="0" applyNumberFormat="1" applyFont="1" applyAlignment="1" applyProtection="1">
      <alignment wrapText="1"/>
      <protection locked="0"/>
    </xf>
    <xf numFmtId="49" fontId="19" fillId="0" borderId="0" xfId="0" applyNumberFormat="1" applyFont="1" applyAlignment="1" applyProtection="1">
      <protection locked="0"/>
    </xf>
    <xf numFmtId="0" fontId="13"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49" fontId="2" fillId="0" borderId="8" xfId="0" applyNumberFormat="1" applyFont="1" applyFill="1" applyBorder="1" applyProtection="1">
      <protection locked="0"/>
    </xf>
    <xf numFmtId="49" fontId="2" fillId="0" borderId="0" xfId="0" applyNumberFormat="1" applyFont="1" applyFill="1" applyBorder="1" applyProtection="1">
      <protection locked="0"/>
    </xf>
    <xf numFmtId="0" fontId="14" fillId="0" borderId="9"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0" xfId="0" applyNumberFormat="1" applyFont="1" applyProtection="1"/>
    <xf numFmtId="0" fontId="2" fillId="0" borderId="0" xfId="0" applyFont="1" applyProtection="1"/>
    <xf numFmtId="0" fontId="2" fillId="0" borderId="0" xfId="0" applyFont="1" applyBorder="1" applyAlignment="1" applyProtection="1"/>
    <xf numFmtId="0" fontId="2" fillId="0" borderId="0" xfId="0" applyFont="1" applyBorder="1" applyAlignment="1" applyProtection="1">
      <protection locked="0"/>
    </xf>
    <xf numFmtId="49" fontId="2" fillId="0" borderId="0" xfId="0" applyNumberFormat="1" applyFont="1" applyFill="1" applyBorder="1" applyProtection="1"/>
    <xf numFmtId="49" fontId="3" fillId="0" borderId="0" xfId="0" applyNumberFormat="1" applyFont="1" applyFill="1" applyBorder="1" applyAlignment="1" applyProtection="1">
      <alignment horizontal="center" wrapText="1"/>
    </xf>
    <xf numFmtId="49" fontId="2" fillId="0" borderId="0" xfId="0" applyNumberFormat="1" applyFont="1" applyAlignment="1" applyProtection="1">
      <alignment horizontal="center"/>
    </xf>
    <xf numFmtId="49" fontId="2" fillId="0" borderId="0" xfId="0" applyNumberFormat="1" applyFont="1" applyAlignment="1" applyProtection="1">
      <alignment horizontal="left" vertical="center"/>
    </xf>
    <xf numFmtId="49" fontId="3" fillId="0" borderId="0" xfId="0" applyNumberFormat="1" applyFont="1" applyAlignment="1" applyProtection="1">
      <alignment vertical="center"/>
    </xf>
    <xf numFmtId="49" fontId="3" fillId="0" borderId="0" xfId="0" applyNumberFormat="1" applyFont="1" applyAlignment="1" applyProtection="1">
      <alignment horizontal="left" vertical="center"/>
    </xf>
    <xf numFmtId="49" fontId="2" fillId="0" borderId="0" xfId="0" applyNumberFormat="1" applyFont="1" applyAlignment="1" applyProtection="1"/>
    <xf numFmtId="0" fontId="22" fillId="4" borderId="1" xfId="0" applyFont="1" applyFill="1" applyBorder="1" applyAlignment="1" applyProtection="1">
      <alignment horizontal="center" vertical="center" wrapText="1"/>
    </xf>
    <xf numFmtId="49" fontId="14" fillId="0" borderId="1" xfId="0" applyNumberFormat="1"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1" xfId="0" applyFont="1" applyFill="1" applyBorder="1" applyAlignment="1" applyProtection="1">
      <alignment horizontal="center" vertical="center"/>
    </xf>
    <xf numFmtId="49"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23" fillId="5"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3" fillId="0" borderId="0" xfId="0" applyFont="1" applyAlignment="1" applyProtection="1">
      <alignment horizontal="center" vertical="center" wrapText="1"/>
    </xf>
    <xf numFmtId="49" fontId="1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left" vertical="center" wrapText="1"/>
      <protection locked="0"/>
    </xf>
    <xf numFmtId="0" fontId="0" fillId="0" borderId="1" xfId="0" applyBorder="1"/>
    <xf numFmtId="0" fontId="0" fillId="0" borderId="1" xfId="0" applyBorder="1" applyAlignment="1">
      <alignment wrapText="1"/>
    </xf>
    <xf numFmtId="0" fontId="28" fillId="0" borderId="1" xfId="0" applyFont="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19" fillId="7" borderId="1" xfId="0" applyFont="1" applyFill="1" applyBorder="1" applyAlignment="1" applyProtection="1">
      <alignment vertical="center"/>
      <protection locked="0"/>
    </xf>
    <xf numFmtId="0" fontId="20" fillId="0" borderId="5" xfId="0" applyFont="1" applyFill="1" applyBorder="1" applyAlignment="1" applyProtection="1">
      <alignment horizontal="center" vertical="center"/>
    </xf>
    <xf numFmtId="0" fontId="22" fillId="2" borderId="1" xfId="0" applyFont="1" applyFill="1" applyBorder="1" applyAlignment="1" applyProtection="1">
      <alignment horizontal="center" vertical="top" wrapText="1"/>
    </xf>
    <xf numFmtId="0" fontId="22" fillId="4" borderId="1" xfId="0" applyFont="1" applyFill="1" applyBorder="1" applyAlignment="1" applyProtection="1">
      <alignment horizontal="center" vertical="top" wrapText="1"/>
    </xf>
    <xf numFmtId="0" fontId="15" fillId="4" borderId="1" xfId="0" applyFont="1" applyFill="1" applyBorder="1" applyAlignment="1" applyProtection="1">
      <alignment horizontal="center" vertical="top" wrapText="1"/>
    </xf>
    <xf numFmtId="0" fontId="0" fillId="0" borderId="0" xfId="0" applyAlignment="1">
      <alignment wrapText="1"/>
    </xf>
    <xf numFmtId="0" fontId="14" fillId="0" borderId="1" xfId="0" applyFont="1" applyBorder="1" applyAlignment="1" applyProtection="1">
      <alignment horizontal="left" vertical="center" wrapText="1"/>
    </xf>
    <xf numFmtId="0" fontId="7" fillId="0" borderId="1" xfId="0" applyFont="1" applyBorder="1" applyAlignment="1" applyProtection="1">
      <alignment horizontal="left" wrapText="1"/>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xf>
    <xf numFmtId="11" fontId="7" fillId="0" borderId="1" xfId="0" applyNumberFormat="1" applyFont="1" applyBorder="1" applyAlignment="1" applyProtection="1">
      <alignment horizontal="left" wrapText="1"/>
      <protection locked="0"/>
    </xf>
    <xf numFmtId="0" fontId="14" fillId="0" borderId="1" xfId="0" applyFont="1" applyBorder="1" applyAlignment="1" applyProtection="1">
      <alignment horizontal="left" vertical="center"/>
    </xf>
    <xf numFmtId="0" fontId="14" fillId="0" borderId="1"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top" wrapTex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vertical="center" wrapText="1"/>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9"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7" xfId="0" applyFont="1" applyBorder="1" applyAlignment="1" applyProtection="1">
      <alignment horizontal="center" vertical="center"/>
    </xf>
    <xf numFmtId="0" fontId="17" fillId="0" borderId="0" xfId="0" applyFont="1" applyFill="1" applyBorder="1" applyAlignment="1" applyProtection="1">
      <alignment vertical="center" wrapText="1"/>
      <protection locked="0"/>
    </xf>
    <xf numFmtId="0" fontId="14" fillId="0" borderId="6" xfId="0" applyFont="1" applyBorder="1" applyProtection="1"/>
    <xf numFmtId="0" fontId="14" fillId="0" borderId="2" xfId="0" applyFont="1" applyBorder="1" applyProtection="1"/>
    <xf numFmtId="0" fontId="14" fillId="0" borderId="7" xfId="0" applyFont="1" applyBorder="1" applyProtection="1"/>
    <xf numFmtId="0" fontId="19" fillId="0" borderId="0" xfId="1" applyFont="1" applyFill="1" applyAlignment="1" applyProtection="1">
      <alignment horizontal="left" vertical="center"/>
      <protection locked="0"/>
    </xf>
    <xf numFmtId="0" fontId="19" fillId="0" borderId="0" xfId="1" applyFont="1" applyFill="1" applyAlignment="1" applyProtection="1">
      <alignment horizontal="left" vertical="center" wrapText="1"/>
      <protection locked="0"/>
    </xf>
    <xf numFmtId="49" fontId="19" fillId="0" borderId="0" xfId="0" applyNumberFormat="1" applyFont="1" applyAlignment="1" applyProtection="1">
      <alignment horizontal="left" wrapText="1"/>
      <protection locked="0"/>
    </xf>
    <xf numFmtId="49" fontId="19" fillId="0" borderId="0" xfId="0" applyNumberFormat="1" applyFont="1" applyAlignment="1" applyProtection="1">
      <alignment horizontal="left"/>
      <protection locked="0"/>
    </xf>
    <xf numFmtId="49" fontId="16" fillId="0" borderId="0" xfId="0" applyNumberFormat="1" applyFont="1" applyAlignment="1" applyProtection="1">
      <alignment horizontal="right"/>
    </xf>
    <xf numFmtId="49" fontId="3" fillId="0" borderId="0" xfId="0" applyNumberFormat="1" applyFont="1" applyAlignment="1" applyProtection="1">
      <alignment horizontal="right" wrapText="1"/>
    </xf>
    <xf numFmtId="49" fontId="3" fillId="3" borderId="0" xfId="0" applyNumberFormat="1" applyFont="1" applyFill="1" applyAlignment="1" applyProtection="1">
      <alignment horizontal="center" vertical="center" wrapText="1"/>
    </xf>
    <xf numFmtId="0" fontId="3" fillId="0" borderId="0" xfId="0" applyFont="1" applyAlignment="1" applyProtection="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21" fillId="2" borderId="4" xfId="0" applyNumberFormat="1" applyFont="1" applyFill="1" applyBorder="1" applyAlignment="1" applyProtection="1">
      <alignment horizontal="center" vertical="center" wrapText="1"/>
    </xf>
    <xf numFmtId="49" fontId="21" fillId="2" borderId="5" xfId="0" applyNumberFormat="1"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2" fillId="0" borderId="0" xfId="0" applyFont="1" applyAlignment="1" applyProtection="1">
      <alignment horizontal="right" wrapText="1"/>
    </xf>
    <xf numFmtId="0" fontId="25" fillId="6" borderId="0" xfId="0" applyFont="1" applyFill="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49" fontId="21" fillId="2" borderId="1" xfId="0" applyNumberFormat="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cellXfs>
  <cellStyles count="2">
    <cellStyle name="Normal" xfId="0" builtinId="0"/>
    <cellStyle name="Normal 3" xfId="1"/>
  </cellStyles>
  <dxfs count="32">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85" t="s">
        <v>11</v>
      </c>
      <c r="B1" s="86"/>
      <c r="C1" s="86"/>
      <c r="D1" s="86"/>
    </row>
    <row r="2" spans="1:4" ht="171.75" customHeight="1" x14ac:dyDescent="0.2">
      <c r="A2" s="87" t="s">
        <v>12</v>
      </c>
      <c r="B2" s="88"/>
      <c r="C2" s="88"/>
      <c r="D2" s="88"/>
    </row>
    <row r="4" spans="1:4" ht="20.100000000000001" customHeight="1" x14ac:dyDescent="0.2">
      <c r="A4" s="3" t="e">
        <f>"1. პროექტის შიფრი: "&amp;#REF!</f>
        <v>#REF!</v>
      </c>
      <c r="B4" s="5"/>
    </row>
    <row r="5" spans="1:4" ht="60" customHeight="1" x14ac:dyDescent="0.2">
      <c r="A5" s="89" t="e">
        <f>"2. პროექტის სახელწოდება: "&amp;#REF!</f>
        <v>#REF!</v>
      </c>
      <c r="B5" s="89"/>
      <c r="C5" s="89"/>
      <c r="D5" s="89"/>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3</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13</v>
      </c>
    </row>
    <row r="11" spans="1:4" ht="51" x14ac:dyDescent="0.2">
      <c r="A11" s="2" t="s">
        <v>4</v>
      </c>
      <c r="B11" s="2" t="s">
        <v>5</v>
      </c>
      <c r="C11" s="2" t="s">
        <v>6</v>
      </c>
      <c r="D11" s="2" t="s">
        <v>7</v>
      </c>
    </row>
    <row r="12" spans="1:4" x14ac:dyDescent="0.2">
      <c r="A12" s="7"/>
      <c r="B12" s="7"/>
      <c r="C12" s="7"/>
      <c r="D12" s="8"/>
    </row>
    <row r="14" spans="1:4" x14ac:dyDescent="0.2">
      <c r="A14" s="1" t="s">
        <v>8</v>
      </c>
    </row>
    <row r="16" spans="1:4" ht="51" x14ac:dyDescent="0.2">
      <c r="A16" s="2" t="s">
        <v>9</v>
      </c>
      <c r="B16" s="2" t="s">
        <v>5</v>
      </c>
      <c r="C16" s="2" t="s">
        <v>10</v>
      </c>
      <c r="D16" s="2" t="s">
        <v>7</v>
      </c>
    </row>
    <row r="17" spans="1:4" x14ac:dyDescent="0.2">
      <c r="A17" s="7"/>
      <c r="B17" s="7"/>
      <c r="C17" s="7"/>
      <c r="D17" s="9"/>
    </row>
    <row r="19" spans="1:4" x14ac:dyDescent="0.2">
      <c r="A19" s="1" t="s">
        <v>8</v>
      </c>
    </row>
    <row r="21" spans="1:4" ht="38.25" x14ac:dyDescent="0.2">
      <c r="A21" s="2" t="s">
        <v>0</v>
      </c>
      <c r="B21" s="2" t="s">
        <v>2</v>
      </c>
      <c r="C21" s="6" t="s">
        <v>16</v>
      </c>
      <c r="D21" s="2" t="s">
        <v>7</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31"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7"/>
  <sheetViews>
    <sheetView tabSelected="1" zoomScale="106" zoomScaleNormal="106" zoomScaleSheetLayoutView="100" workbookViewId="0">
      <selection activeCell="J16" sqref="J16"/>
    </sheetView>
  </sheetViews>
  <sheetFormatPr defaultColWidth="9.140625" defaultRowHeight="12.75" x14ac:dyDescent="0.2"/>
  <cols>
    <col min="1" max="1" width="3.28515625" style="32" customWidth="1"/>
    <col min="2" max="2" width="4.5703125" style="20" customWidth="1"/>
    <col min="3" max="3" width="35.7109375" style="16" customWidth="1"/>
    <col min="4" max="15" width="11.5703125" style="16" customWidth="1"/>
    <col min="16" max="16" width="15.140625" style="16" customWidth="1"/>
    <col min="17" max="17" width="13" style="16" customWidth="1"/>
    <col min="18" max="18" width="10.7109375" style="16" customWidth="1"/>
    <col min="19" max="19" width="10.85546875" style="16" customWidth="1"/>
    <col min="20" max="16384" width="9.140625" style="16"/>
  </cols>
  <sheetData>
    <row r="1" spans="1:19" x14ac:dyDescent="0.2">
      <c r="A1" s="31"/>
      <c r="C1" s="22"/>
    </row>
    <row r="2" spans="1:19" x14ac:dyDescent="0.2">
      <c r="A2" s="106"/>
      <c r="B2" s="106"/>
      <c r="C2" s="106"/>
      <c r="D2" s="106"/>
      <c r="E2" s="106"/>
      <c r="F2" s="106"/>
      <c r="G2" s="106"/>
      <c r="H2" s="106"/>
      <c r="I2" s="106"/>
      <c r="J2" s="106"/>
      <c r="K2" s="106"/>
      <c r="L2" s="106"/>
      <c r="M2" s="106"/>
      <c r="N2" s="106"/>
      <c r="O2" s="106"/>
      <c r="P2" s="106"/>
      <c r="Q2" s="106"/>
      <c r="R2" s="106"/>
      <c r="S2" s="38"/>
    </row>
    <row r="3" spans="1:19" ht="52.5" customHeight="1" x14ac:dyDescent="0.2">
      <c r="A3" s="107" t="s">
        <v>324</v>
      </c>
      <c r="B3" s="107"/>
      <c r="C3" s="107"/>
      <c r="D3" s="107"/>
      <c r="E3" s="107"/>
      <c r="F3" s="107"/>
      <c r="G3" s="107"/>
      <c r="H3" s="107"/>
      <c r="I3" s="107"/>
      <c r="J3" s="107"/>
      <c r="K3" s="107"/>
      <c r="L3" s="107"/>
      <c r="M3" s="107"/>
      <c r="N3" s="107"/>
      <c r="O3" s="107"/>
      <c r="P3" s="107"/>
      <c r="Q3" s="107"/>
      <c r="R3" s="107"/>
      <c r="S3" s="38"/>
    </row>
    <row r="4" spans="1:19" ht="14.25" customHeight="1" x14ac:dyDescent="0.2">
      <c r="A4" s="42"/>
      <c r="B4" s="43"/>
      <c r="C4" s="44"/>
      <c r="D4" s="43"/>
      <c r="E4" s="43"/>
      <c r="F4" s="43"/>
      <c r="G4" s="43"/>
      <c r="H4" s="43"/>
      <c r="I4" s="43"/>
      <c r="J4" s="43"/>
      <c r="K4" s="43"/>
      <c r="L4" s="43"/>
      <c r="M4" s="43"/>
      <c r="N4" s="43"/>
      <c r="O4" s="43"/>
      <c r="P4" s="43"/>
      <c r="Q4" s="43"/>
      <c r="R4" s="43"/>
      <c r="S4" s="38"/>
    </row>
    <row r="5" spans="1:19" ht="30" customHeight="1" x14ac:dyDescent="0.2">
      <c r="A5" s="108" t="s">
        <v>325</v>
      </c>
      <c r="B5" s="108"/>
      <c r="C5" s="108"/>
      <c r="D5" s="108"/>
      <c r="E5" s="108"/>
      <c r="F5" s="108"/>
      <c r="G5" s="108"/>
      <c r="H5" s="108"/>
      <c r="I5" s="108"/>
      <c r="J5" s="108"/>
      <c r="K5" s="108"/>
      <c r="L5" s="108"/>
      <c r="M5" s="108"/>
      <c r="N5" s="108"/>
      <c r="O5" s="108"/>
      <c r="P5" s="108"/>
      <c r="Q5" s="108"/>
      <c r="R5" s="108"/>
      <c r="S5" s="38"/>
    </row>
    <row r="6" spans="1:19" ht="22.5" hidden="1" customHeight="1" x14ac:dyDescent="0.2">
      <c r="A6" s="42"/>
      <c r="B6" s="43"/>
      <c r="C6" s="44"/>
      <c r="D6" s="43"/>
      <c r="E6" s="43"/>
      <c r="F6" s="43"/>
      <c r="G6" s="43"/>
      <c r="H6" s="43"/>
      <c r="I6" s="43"/>
      <c r="J6" s="43"/>
      <c r="K6" s="43"/>
      <c r="L6" s="43"/>
      <c r="M6" s="43"/>
      <c r="N6" s="43"/>
      <c r="O6" s="43"/>
      <c r="P6" s="43"/>
      <c r="Q6" s="43"/>
      <c r="R6" s="43"/>
      <c r="S6" s="38"/>
    </row>
    <row r="7" spans="1:19" hidden="1" x14ac:dyDescent="0.2">
      <c r="A7" s="42"/>
      <c r="B7" s="45" t="s">
        <v>309</v>
      </c>
      <c r="C7" s="46"/>
      <c r="D7" s="47"/>
      <c r="E7" s="47"/>
      <c r="F7" s="47"/>
      <c r="G7" s="47"/>
      <c r="H7" s="47"/>
      <c r="I7" s="47"/>
      <c r="J7" s="47"/>
      <c r="K7" s="47"/>
      <c r="L7" s="47"/>
      <c r="M7" s="47"/>
      <c r="N7" s="47"/>
      <c r="O7" s="47"/>
      <c r="P7" s="47"/>
      <c r="Q7" s="47"/>
      <c r="R7" s="47"/>
      <c r="S7" s="38"/>
    </row>
    <row r="8" spans="1:19" hidden="1" x14ac:dyDescent="0.2">
      <c r="A8" s="42"/>
      <c r="B8" s="45"/>
      <c r="C8" s="46"/>
      <c r="D8" s="47"/>
      <c r="E8" s="47"/>
      <c r="F8" s="47"/>
      <c r="G8" s="47"/>
      <c r="H8" s="47"/>
      <c r="I8" s="47"/>
      <c r="J8" s="47"/>
      <c r="K8" s="47"/>
      <c r="L8" s="47"/>
      <c r="M8" s="47"/>
      <c r="N8" s="47"/>
      <c r="O8" s="47"/>
      <c r="P8" s="47"/>
      <c r="Q8" s="47"/>
      <c r="R8" s="47"/>
      <c r="S8" s="38"/>
    </row>
    <row r="9" spans="1:19" hidden="1" x14ac:dyDescent="0.2">
      <c r="A9" s="42"/>
      <c r="B9" s="46"/>
      <c r="C9" s="46"/>
      <c r="D9" s="47"/>
      <c r="E9" s="47"/>
      <c r="F9" s="47"/>
      <c r="G9" s="47"/>
      <c r="H9" s="47"/>
      <c r="I9" s="47"/>
      <c r="J9" s="47"/>
      <c r="K9" s="47"/>
      <c r="L9" s="47"/>
      <c r="M9" s="47"/>
      <c r="N9" s="47"/>
      <c r="O9" s="47"/>
      <c r="P9" s="47"/>
      <c r="Q9" s="47"/>
      <c r="R9" s="47"/>
      <c r="S9" s="38"/>
    </row>
    <row r="10" spans="1:19" hidden="1" x14ac:dyDescent="0.2">
      <c r="A10" s="42"/>
      <c r="B10" s="46"/>
      <c r="C10" s="46"/>
      <c r="D10" s="43"/>
      <c r="E10" s="43"/>
      <c r="F10" s="43"/>
      <c r="G10" s="43"/>
      <c r="H10" s="43"/>
      <c r="I10" s="43"/>
      <c r="J10" s="43"/>
      <c r="K10" s="43"/>
      <c r="L10" s="43"/>
      <c r="M10" s="43"/>
      <c r="N10" s="43"/>
      <c r="O10" s="43"/>
      <c r="P10" s="43"/>
      <c r="Q10" s="43"/>
      <c r="R10" s="43"/>
      <c r="S10" s="38"/>
    </row>
    <row r="11" spans="1:19" hidden="1" x14ac:dyDescent="0.2">
      <c r="A11" s="42"/>
      <c r="B11" s="46" t="s">
        <v>310</v>
      </c>
      <c r="C11" s="46"/>
      <c r="D11" s="43"/>
      <c r="E11" s="43"/>
      <c r="F11" s="43"/>
      <c r="G11" s="43"/>
      <c r="H11" s="43"/>
      <c r="I11" s="43"/>
      <c r="J11" s="43"/>
      <c r="K11" s="43"/>
      <c r="L11" s="43"/>
      <c r="M11" s="43"/>
      <c r="N11" s="43"/>
      <c r="O11" s="43"/>
      <c r="P11" s="43"/>
      <c r="Q11" s="43"/>
      <c r="R11" s="43"/>
      <c r="S11" s="38"/>
    </row>
    <row r="12" spans="1:19" ht="21" customHeight="1" x14ac:dyDescent="0.2">
      <c r="A12" s="42"/>
      <c r="B12" s="44"/>
      <c r="C12" s="44"/>
      <c r="D12" s="43"/>
      <c r="E12" s="43"/>
      <c r="F12" s="43"/>
      <c r="G12" s="43"/>
      <c r="H12" s="43"/>
      <c r="I12" s="43"/>
      <c r="J12" s="43"/>
      <c r="K12" s="43"/>
      <c r="L12" s="43"/>
      <c r="M12" s="43"/>
      <c r="N12" s="43"/>
      <c r="O12" s="43"/>
      <c r="P12" s="43"/>
      <c r="Q12" s="43"/>
      <c r="R12" s="43"/>
      <c r="S12" s="38"/>
    </row>
    <row r="13" spans="1:19" ht="50.25" customHeight="1" x14ac:dyDescent="0.2">
      <c r="A13" s="109" t="s">
        <v>326</v>
      </c>
      <c r="B13" s="109"/>
      <c r="C13" s="109"/>
      <c r="D13" s="109"/>
      <c r="E13" s="109"/>
      <c r="F13" s="109"/>
      <c r="G13" s="109"/>
      <c r="H13" s="109"/>
      <c r="I13" s="109"/>
      <c r="J13" s="109"/>
      <c r="K13" s="109"/>
      <c r="L13" s="109"/>
      <c r="M13" s="109"/>
      <c r="N13" s="109"/>
      <c r="O13" s="109"/>
      <c r="P13" s="109"/>
      <c r="Q13" s="109"/>
      <c r="R13" s="109"/>
      <c r="S13" s="38"/>
    </row>
    <row r="14" spans="1:19" ht="15" customHeight="1" x14ac:dyDescent="0.2">
      <c r="A14" s="62"/>
      <c r="B14" s="62"/>
      <c r="C14" s="69" t="s">
        <v>327</v>
      </c>
      <c r="D14" s="90"/>
      <c r="E14" s="91"/>
      <c r="F14" s="91"/>
      <c r="G14" s="92"/>
      <c r="H14" s="62"/>
      <c r="I14" s="62"/>
      <c r="J14" s="62"/>
      <c r="K14" s="62"/>
      <c r="L14" s="62"/>
      <c r="M14" s="62"/>
      <c r="N14" s="62"/>
      <c r="O14" s="62"/>
      <c r="P14" s="62"/>
      <c r="Q14" s="62"/>
      <c r="R14" s="62"/>
      <c r="S14" s="38"/>
    </row>
    <row r="15" spans="1:19" ht="15" customHeight="1" x14ac:dyDescent="0.2">
      <c r="A15" s="62"/>
      <c r="B15" s="62"/>
      <c r="C15" s="69" t="s">
        <v>398</v>
      </c>
      <c r="D15" s="90"/>
      <c r="E15" s="91"/>
      <c r="F15" s="91"/>
      <c r="G15" s="92"/>
      <c r="H15" s="62"/>
      <c r="I15" s="62"/>
      <c r="J15" s="62"/>
      <c r="K15" s="62"/>
      <c r="L15" s="62"/>
      <c r="M15" s="62"/>
      <c r="N15" s="62"/>
      <c r="O15" s="62"/>
      <c r="P15" s="62"/>
      <c r="Q15" s="62"/>
      <c r="R15" s="62"/>
      <c r="S15" s="38"/>
    </row>
    <row r="16" spans="1:19" ht="12.75" customHeight="1" x14ac:dyDescent="0.2">
      <c r="A16" s="41"/>
      <c r="B16" s="37"/>
      <c r="C16" s="117"/>
      <c r="D16" s="117"/>
      <c r="E16" s="117"/>
      <c r="F16" s="70">
        <v>2.5</v>
      </c>
      <c r="J16" s="40"/>
      <c r="K16" s="40"/>
      <c r="L16" s="40"/>
      <c r="M16" s="40"/>
      <c r="N16" s="40"/>
      <c r="O16" s="40"/>
    </row>
    <row r="17" spans="1:21" x14ac:dyDescent="0.2">
      <c r="A17" s="41"/>
      <c r="B17" s="37"/>
      <c r="C17" s="38"/>
      <c r="D17" s="38"/>
      <c r="E17" s="38"/>
      <c r="F17" s="38"/>
      <c r="G17" s="38"/>
      <c r="H17" s="38"/>
      <c r="I17" s="38"/>
      <c r="J17" s="39"/>
      <c r="K17" s="39"/>
      <c r="L17" s="39"/>
      <c r="M17" s="39"/>
      <c r="N17" s="39"/>
      <c r="O17" s="39"/>
      <c r="P17" s="38"/>
      <c r="Q17" s="38"/>
      <c r="R17" s="38"/>
      <c r="S17" s="38"/>
    </row>
    <row r="18" spans="1:21" ht="27.75" customHeight="1" x14ac:dyDescent="0.2">
      <c r="A18" s="110"/>
      <c r="B18" s="111" t="s">
        <v>1</v>
      </c>
      <c r="C18" s="113" t="s">
        <v>328</v>
      </c>
      <c r="D18" s="115" t="s">
        <v>329</v>
      </c>
      <c r="E18" s="115"/>
      <c r="F18" s="115" t="s">
        <v>385</v>
      </c>
      <c r="G18" s="115"/>
      <c r="H18" s="115" t="s">
        <v>386</v>
      </c>
      <c r="I18" s="115"/>
      <c r="J18" s="115" t="s">
        <v>387</v>
      </c>
      <c r="K18" s="115"/>
      <c r="L18" s="115" t="s">
        <v>388</v>
      </c>
      <c r="M18" s="115"/>
      <c r="N18" s="115" t="s">
        <v>389</v>
      </c>
      <c r="O18" s="115"/>
      <c r="P18" s="116" t="s">
        <v>330</v>
      </c>
      <c r="Q18" s="116"/>
      <c r="R18" s="116"/>
      <c r="S18" s="116"/>
      <c r="U18" s="17"/>
    </row>
    <row r="19" spans="1:21" ht="50.25" customHeight="1" x14ac:dyDescent="0.2">
      <c r="A19" s="110"/>
      <c r="B19" s="112"/>
      <c r="C19" s="114"/>
      <c r="D19" s="71" t="s">
        <v>331</v>
      </c>
      <c r="E19" s="71" t="s">
        <v>337</v>
      </c>
      <c r="F19" s="71" t="s">
        <v>332</v>
      </c>
      <c r="G19" s="71" t="s">
        <v>338</v>
      </c>
      <c r="H19" s="71" t="s">
        <v>333</v>
      </c>
      <c r="I19" s="71" t="s">
        <v>339</v>
      </c>
      <c r="J19" s="71" t="s">
        <v>334</v>
      </c>
      <c r="K19" s="71" t="s">
        <v>340</v>
      </c>
      <c r="L19" s="71" t="s">
        <v>335</v>
      </c>
      <c r="M19" s="71" t="s">
        <v>341</v>
      </c>
      <c r="N19" s="71" t="s">
        <v>336</v>
      </c>
      <c r="O19" s="71" t="s">
        <v>342</v>
      </c>
      <c r="P19" s="72" t="s">
        <v>394</v>
      </c>
      <c r="Q19" s="72" t="s">
        <v>395</v>
      </c>
      <c r="R19" s="72" t="s">
        <v>396</v>
      </c>
      <c r="S19" s="73" t="s">
        <v>343</v>
      </c>
      <c r="U19" s="17"/>
    </row>
    <row r="20" spans="1:21" s="18" customFormat="1" ht="59.25" customHeight="1" x14ac:dyDescent="0.2">
      <c r="A20" s="35"/>
      <c r="B20" s="49"/>
      <c r="C20" s="75" t="s">
        <v>344</v>
      </c>
      <c r="D20" s="50">
        <f t="shared" ref="D20:O20" si="0">SUM(D21,D32,D43)</f>
        <v>0</v>
      </c>
      <c r="E20" s="50">
        <f t="shared" si="0"/>
        <v>0</v>
      </c>
      <c r="F20" s="50">
        <f>SUM(F21,F32,F43)</f>
        <v>0</v>
      </c>
      <c r="G20" s="50">
        <f t="shared" si="0"/>
        <v>0</v>
      </c>
      <c r="H20" s="50">
        <f t="shared" si="0"/>
        <v>0</v>
      </c>
      <c r="I20" s="50">
        <f t="shared" si="0"/>
        <v>0</v>
      </c>
      <c r="J20" s="50">
        <f t="shared" si="0"/>
        <v>0</v>
      </c>
      <c r="K20" s="50">
        <f t="shared" si="0"/>
        <v>0</v>
      </c>
      <c r="L20" s="50">
        <f t="shared" si="0"/>
        <v>0</v>
      </c>
      <c r="M20" s="50">
        <f t="shared" si="0"/>
        <v>0</v>
      </c>
      <c r="N20" s="50">
        <f t="shared" si="0"/>
        <v>0</v>
      </c>
      <c r="O20" s="50">
        <f t="shared" si="0"/>
        <v>0</v>
      </c>
      <c r="P20" s="51">
        <f>D20+F20+H20+J20+L20+N20</f>
        <v>0</v>
      </c>
      <c r="Q20" s="51">
        <f>E20+G20+I20+K20+M20+O20</f>
        <v>0</v>
      </c>
      <c r="R20" s="51">
        <f>P20+Q20</f>
        <v>0</v>
      </c>
      <c r="S20" s="50">
        <f>R20/$F$16</f>
        <v>0</v>
      </c>
    </row>
    <row r="21" spans="1:21" ht="15" x14ac:dyDescent="0.2">
      <c r="A21" s="36"/>
      <c r="B21" s="52" t="s">
        <v>297</v>
      </c>
      <c r="C21" s="76" t="s">
        <v>345</v>
      </c>
      <c r="D21" s="50">
        <f t="shared" ref="D21:O21" si="1">SUM(D22:D31)</f>
        <v>0</v>
      </c>
      <c r="E21" s="50">
        <f t="shared" si="1"/>
        <v>0</v>
      </c>
      <c r="F21" s="50">
        <f t="shared" si="1"/>
        <v>0</v>
      </c>
      <c r="G21" s="50">
        <f t="shared" si="1"/>
        <v>0</v>
      </c>
      <c r="H21" s="50">
        <f t="shared" si="1"/>
        <v>0</v>
      </c>
      <c r="I21" s="50">
        <f t="shared" si="1"/>
        <v>0</v>
      </c>
      <c r="J21" s="50">
        <f t="shared" si="1"/>
        <v>0</v>
      </c>
      <c r="K21" s="50">
        <f t="shared" si="1"/>
        <v>0</v>
      </c>
      <c r="L21" s="50">
        <f t="shared" si="1"/>
        <v>0</v>
      </c>
      <c r="M21" s="50">
        <f t="shared" si="1"/>
        <v>0</v>
      </c>
      <c r="N21" s="50">
        <f t="shared" si="1"/>
        <v>0</v>
      </c>
      <c r="O21" s="50">
        <f t="shared" si="1"/>
        <v>0</v>
      </c>
      <c r="P21" s="51">
        <f>D21+F21+H21+J21+L21+N21</f>
        <v>0</v>
      </c>
      <c r="Q21" s="51">
        <f>E21+G21+I21+K21+M21+O21</f>
        <v>0</v>
      </c>
      <c r="R21" s="51">
        <f>P21+Q21</f>
        <v>0</v>
      </c>
      <c r="S21" s="50">
        <f t="shared" ref="S21:S84" si="2">R21/$F$16</f>
        <v>0</v>
      </c>
    </row>
    <row r="22" spans="1:21" ht="15" x14ac:dyDescent="0.2">
      <c r="A22" s="36"/>
      <c r="B22" s="52"/>
      <c r="C22" s="77"/>
      <c r="D22" s="53"/>
      <c r="E22" s="53"/>
      <c r="F22" s="53"/>
      <c r="G22" s="53"/>
      <c r="H22" s="53"/>
      <c r="I22" s="53"/>
      <c r="J22" s="53"/>
      <c r="K22" s="53"/>
      <c r="L22" s="53"/>
      <c r="M22" s="53"/>
      <c r="N22" s="53"/>
      <c r="O22" s="53"/>
      <c r="P22" s="51">
        <f t="shared" ref="P22:P79" si="3">D22+F22+H22+J22+L22+N22</f>
        <v>0</v>
      </c>
      <c r="Q22" s="51">
        <f t="shared" ref="Q22:Q79" si="4">E22+G22+I22+K22+M22+O22</f>
        <v>0</v>
      </c>
      <c r="R22" s="51">
        <f t="shared" ref="R22:R115" si="5">P22+Q22</f>
        <v>0</v>
      </c>
      <c r="S22" s="50">
        <f t="shared" si="2"/>
        <v>0</v>
      </c>
    </row>
    <row r="23" spans="1:21" ht="15" x14ac:dyDescent="0.2">
      <c r="A23" s="36"/>
      <c r="B23" s="52"/>
      <c r="C23" s="77"/>
      <c r="D23" s="53"/>
      <c r="E23" s="53"/>
      <c r="F23" s="53"/>
      <c r="G23" s="53"/>
      <c r="H23" s="53"/>
      <c r="I23" s="53"/>
      <c r="J23" s="53"/>
      <c r="K23" s="53"/>
      <c r="L23" s="53"/>
      <c r="M23" s="53"/>
      <c r="N23" s="53"/>
      <c r="O23" s="53"/>
      <c r="P23" s="51">
        <f t="shared" si="3"/>
        <v>0</v>
      </c>
      <c r="Q23" s="51">
        <f t="shared" si="4"/>
        <v>0</v>
      </c>
      <c r="R23" s="51">
        <f t="shared" si="5"/>
        <v>0</v>
      </c>
      <c r="S23" s="50">
        <f t="shared" si="2"/>
        <v>0</v>
      </c>
    </row>
    <row r="24" spans="1:21" ht="15" x14ac:dyDescent="0.2">
      <c r="A24" s="36"/>
      <c r="B24" s="52"/>
      <c r="C24" s="77"/>
      <c r="D24" s="53"/>
      <c r="E24" s="53"/>
      <c r="F24" s="53"/>
      <c r="G24" s="53"/>
      <c r="H24" s="53"/>
      <c r="I24" s="53"/>
      <c r="J24" s="53"/>
      <c r="K24" s="53"/>
      <c r="L24" s="53"/>
      <c r="M24" s="53"/>
      <c r="N24" s="53"/>
      <c r="O24" s="53"/>
      <c r="P24" s="51">
        <f t="shared" si="3"/>
        <v>0</v>
      </c>
      <c r="Q24" s="51">
        <f t="shared" si="4"/>
        <v>0</v>
      </c>
      <c r="R24" s="51">
        <f t="shared" si="5"/>
        <v>0</v>
      </c>
      <c r="S24" s="50">
        <f t="shared" si="2"/>
        <v>0</v>
      </c>
    </row>
    <row r="25" spans="1:21" ht="15" x14ac:dyDescent="0.2">
      <c r="A25" s="36"/>
      <c r="B25" s="52"/>
      <c r="C25" s="77"/>
      <c r="D25" s="53"/>
      <c r="E25" s="53"/>
      <c r="F25" s="53"/>
      <c r="G25" s="53"/>
      <c r="H25" s="53"/>
      <c r="I25" s="53"/>
      <c r="J25" s="53"/>
      <c r="K25" s="53"/>
      <c r="L25" s="53"/>
      <c r="M25" s="53"/>
      <c r="N25" s="53"/>
      <c r="O25" s="53"/>
      <c r="P25" s="51">
        <f t="shared" si="3"/>
        <v>0</v>
      </c>
      <c r="Q25" s="51">
        <f t="shared" si="4"/>
        <v>0</v>
      </c>
      <c r="R25" s="51">
        <f t="shared" si="5"/>
        <v>0</v>
      </c>
      <c r="S25" s="50">
        <f t="shared" si="2"/>
        <v>0</v>
      </c>
    </row>
    <row r="26" spans="1:21" ht="15" x14ac:dyDescent="0.2">
      <c r="A26" s="36"/>
      <c r="B26" s="52"/>
      <c r="C26" s="77"/>
      <c r="D26" s="53"/>
      <c r="E26" s="53"/>
      <c r="F26" s="53"/>
      <c r="G26" s="53"/>
      <c r="H26" s="53"/>
      <c r="I26" s="53"/>
      <c r="J26" s="53"/>
      <c r="K26" s="53"/>
      <c r="L26" s="53"/>
      <c r="M26" s="53"/>
      <c r="N26" s="53"/>
      <c r="O26" s="53"/>
      <c r="P26" s="51">
        <f t="shared" si="3"/>
        <v>0</v>
      </c>
      <c r="Q26" s="51">
        <f t="shared" si="4"/>
        <v>0</v>
      </c>
      <c r="R26" s="51">
        <f t="shared" si="5"/>
        <v>0</v>
      </c>
      <c r="S26" s="50">
        <f t="shared" si="2"/>
        <v>0</v>
      </c>
    </row>
    <row r="27" spans="1:21" ht="15" x14ac:dyDescent="0.2">
      <c r="A27" s="36"/>
      <c r="B27" s="52"/>
      <c r="C27" s="77"/>
      <c r="D27" s="53"/>
      <c r="E27" s="53"/>
      <c r="F27" s="53"/>
      <c r="G27" s="53"/>
      <c r="H27" s="53"/>
      <c r="I27" s="53"/>
      <c r="J27" s="53"/>
      <c r="K27" s="53"/>
      <c r="L27" s="53"/>
      <c r="M27" s="53"/>
      <c r="N27" s="53"/>
      <c r="O27" s="53"/>
      <c r="P27" s="51">
        <f t="shared" si="3"/>
        <v>0</v>
      </c>
      <c r="Q27" s="51">
        <f t="shared" si="4"/>
        <v>0</v>
      </c>
      <c r="R27" s="51">
        <f t="shared" si="5"/>
        <v>0</v>
      </c>
      <c r="S27" s="50">
        <f t="shared" si="2"/>
        <v>0</v>
      </c>
    </row>
    <row r="28" spans="1:21" ht="15" x14ac:dyDescent="0.2">
      <c r="A28" s="36"/>
      <c r="B28" s="52"/>
      <c r="C28" s="77"/>
      <c r="D28" s="53"/>
      <c r="E28" s="53"/>
      <c r="F28" s="53"/>
      <c r="G28" s="53"/>
      <c r="H28" s="53"/>
      <c r="I28" s="53"/>
      <c r="J28" s="53"/>
      <c r="K28" s="53"/>
      <c r="L28" s="53"/>
      <c r="M28" s="53"/>
      <c r="N28" s="53"/>
      <c r="O28" s="53"/>
      <c r="P28" s="51">
        <f t="shared" si="3"/>
        <v>0</v>
      </c>
      <c r="Q28" s="51">
        <f t="shared" si="4"/>
        <v>0</v>
      </c>
      <c r="R28" s="51">
        <f t="shared" si="5"/>
        <v>0</v>
      </c>
      <c r="S28" s="50">
        <f t="shared" si="2"/>
        <v>0</v>
      </c>
    </row>
    <row r="29" spans="1:21" ht="15" x14ac:dyDescent="0.2">
      <c r="A29" s="36"/>
      <c r="B29" s="52"/>
      <c r="C29" s="77"/>
      <c r="D29" s="53"/>
      <c r="E29" s="53"/>
      <c r="F29" s="53"/>
      <c r="G29" s="53"/>
      <c r="H29" s="53"/>
      <c r="I29" s="53"/>
      <c r="J29" s="53"/>
      <c r="K29" s="53"/>
      <c r="L29" s="53"/>
      <c r="M29" s="53"/>
      <c r="N29" s="53"/>
      <c r="O29" s="53"/>
      <c r="P29" s="51">
        <f t="shared" si="3"/>
        <v>0</v>
      </c>
      <c r="Q29" s="51">
        <f t="shared" si="4"/>
        <v>0</v>
      </c>
      <c r="R29" s="51">
        <f t="shared" si="5"/>
        <v>0</v>
      </c>
      <c r="S29" s="50">
        <f t="shared" si="2"/>
        <v>0</v>
      </c>
    </row>
    <row r="30" spans="1:21" ht="15" x14ac:dyDescent="0.2">
      <c r="A30" s="36"/>
      <c r="B30" s="52"/>
      <c r="C30" s="77"/>
      <c r="D30" s="53"/>
      <c r="E30" s="53"/>
      <c r="F30" s="53"/>
      <c r="G30" s="53"/>
      <c r="H30" s="53"/>
      <c r="I30" s="53"/>
      <c r="J30" s="53"/>
      <c r="K30" s="53"/>
      <c r="L30" s="53"/>
      <c r="M30" s="53"/>
      <c r="N30" s="53"/>
      <c r="O30" s="53"/>
      <c r="P30" s="51">
        <f t="shared" si="3"/>
        <v>0</v>
      </c>
      <c r="Q30" s="51">
        <f t="shared" si="4"/>
        <v>0</v>
      </c>
      <c r="R30" s="51">
        <f t="shared" si="5"/>
        <v>0</v>
      </c>
      <c r="S30" s="50">
        <f t="shared" si="2"/>
        <v>0</v>
      </c>
    </row>
    <row r="31" spans="1:21" ht="15" x14ac:dyDescent="0.2">
      <c r="A31" s="36"/>
      <c r="B31" s="52"/>
      <c r="C31" s="77"/>
      <c r="D31" s="53"/>
      <c r="E31" s="53"/>
      <c r="F31" s="53"/>
      <c r="G31" s="53"/>
      <c r="H31" s="53"/>
      <c r="I31" s="53"/>
      <c r="J31" s="53"/>
      <c r="K31" s="53"/>
      <c r="L31" s="53"/>
      <c r="M31" s="53"/>
      <c r="N31" s="53"/>
      <c r="O31" s="53"/>
      <c r="P31" s="51">
        <f t="shared" si="3"/>
        <v>0</v>
      </c>
      <c r="Q31" s="51">
        <f t="shared" si="4"/>
        <v>0</v>
      </c>
      <c r="R31" s="51">
        <f t="shared" si="5"/>
        <v>0</v>
      </c>
      <c r="S31" s="50">
        <f t="shared" si="2"/>
        <v>0</v>
      </c>
    </row>
    <row r="32" spans="1:21" ht="15" x14ac:dyDescent="0.2">
      <c r="A32" s="36"/>
      <c r="B32" s="52" t="s">
        <v>298</v>
      </c>
      <c r="C32" s="78" t="s">
        <v>346</v>
      </c>
      <c r="D32" s="50">
        <f t="shared" ref="D32:I32" si="6">SUM(D33:D42)</f>
        <v>0</v>
      </c>
      <c r="E32" s="50">
        <f t="shared" si="6"/>
        <v>0</v>
      </c>
      <c r="F32" s="50">
        <f t="shared" si="6"/>
        <v>0</v>
      </c>
      <c r="G32" s="50">
        <f t="shared" si="6"/>
        <v>0</v>
      </c>
      <c r="H32" s="50">
        <f t="shared" si="6"/>
        <v>0</v>
      </c>
      <c r="I32" s="50">
        <f t="shared" si="6"/>
        <v>0</v>
      </c>
      <c r="J32" s="50">
        <f t="shared" ref="J32:O32" si="7">SUM(J33:J42)</f>
        <v>0</v>
      </c>
      <c r="K32" s="50">
        <f t="shared" si="7"/>
        <v>0</v>
      </c>
      <c r="L32" s="50">
        <f t="shared" si="7"/>
        <v>0</v>
      </c>
      <c r="M32" s="50">
        <f t="shared" si="7"/>
        <v>0</v>
      </c>
      <c r="N32" s="50">
        <f t="shared" si="7"/>
        <v>0</v>
      </c>
      <c r="O32" s="50">
        <f t="shared" si="7"/>
        <v>0</v>
      </c>
      <c r="P32" s="51">
        <f t="shared" si="3"/>
        <v>0</v>
      </c>
      <c r="Q32" s="51">
        <f t="shared" si="4"/>
        <v>0</v>
      </c>
      <c r="R32" s="51">
        <f t="shared" si="5"/>
        <v>0</v>
      </c>
      <c r="S32" s="50">
        <f t="shared" si="2"/>
        <v>0</v>
      </c>
    </row>
    <row r="33" spans="1:19" ht="15" x14ac:dyDescent="0.2">
      <c r="A33" s="36"/>
      <c r="B33" s="52"/>
      <c r="C33" s="77"/>
      <c r="D33" s="53"/>
      <c r="E33" s="53"/>
      <c r="F33" s="53"/>
      <c r="G33" s="53"/>
      <c r="H33" s="53"/>
      <c r="I33" s="53"/>
      <c r="J33" s="53"/>
      <c r="K33" s="53"/>
      <c r="L33" s="53"/>
      <c r="M33" s="53"/>
      <c r="N33" s="53"/>
      <c r="O33" s="53"/>
      <c r="P33" s="51">
        <f t="shared" si="3"/>
        <v>0</v>
      </c>
      <c r="Q33" s="51">
        <f t="shared" si="4"/>
        <v>0</v>
      </c>
      <c r="R33" s="51">
        <f t="shared" si="5"/>
        <v>0</v>
      </c>
      <c r="S33" s="50">
        <f t="shared" si="2"/>
        <v>0</v>
      </c>
    </row>
    <row r="34" spans="1:19" ht="15" x14ac:dyDescent="0.2">
      <c r="A34" s="36"/>
      <c r="B34" s="52"/>
      <c r="C34" s="77"/>
      <c r="D34" s="53"/>
      <c r="E34" s="53"/>
      <c r="F34" s="53"/>
      <c r="G34" s="53"/>
      <c r="H34" s="53"/>
      <c r="I34" s="53"/>
      <c r="J34" s="53"/>
      <c r="K34" s="53"/>
      <c r="L34" s="53"/>
      <c r="M34" s="53"/>
      <c r="N34" s="53"/>
      <c r="O34" s="53"/>
      <c r="P34" s="51">
        <f t="shared" si="3"/>
        <v>0</v>
      </c>
      <c r="Q34" s="51">
        <f t="shared" si="4"/>
        <v>0</v>
      </c>
      <c r="R34" s="51">
        <f t="shared" si="5"/>
        <v>0</v>
      </c>
      <c r="S34" s="50">
        <f t="shared" si="2"/>
        <v>0</v>
      </c>
    </row>
    <row r="35" spans="1:19" ht="15" x14ac:dyDescent="0.2">
      <c r="A35" s="36"/>
      <c r="B35" s="52"/>
      <c r="C35" s="77"/>
      <c r="D35" s="53"/>
      <c r="E35" s="53"/>
      <c r="F35" s="53"/>
      <c r="G35" s="53"/>
      <c r="H35" s="53"/>
      <c r="I35" s="53"/>
      <c r="J35" s="53"/>
      <c r="K35" s="53"/>
      <c r="L35" s="53"/>
      <c r="M35" s="53"/>
      <c r="N35" s="53"/>
      <c r="O35" s="53"/>
      <c r="P35" s="51">
        <f t="shared" si="3"/>
        <v>0</v>
      </c>
      <c r="Q35" s="51">
        <f t="shared" si="4"/>
        <v>0</v>
      </c>
      <c r="R35" s="51">
        <f t="shared" si="5"/>
        <v>0</v>
      </c>
      <c r="S35" s="50">
        <f t="shared" si="2"/>
        <v>0</v>
      </c>
    </row>
    <row r="36" spans="1:19" ht="15" x14ac:dyDescent="0.2">
      <c r="A36" s="36"/>
      <c r="B36" s="52"/>
      <c r="C36" s="77"/>
      <c r="D36" s="53"/>
      <c r="E36" s="53"/>
      <c r="F36" s="53"/>
      <c r="G36" s="53"/>
      <c r="H36" s="53"/>
      <c r="I36" s="53"/>
      <c r="J36" s="53"/>
      <c r="K36" s="53"/>
      <c r="L36" s="53"/>
      <c r="M36" s="53"/>
      <c r="N36" s="53"/>
      <c r="O36" s="53"/>
      <c r="P36" s="51">
        <f t="shared" si="3"/>
        <v>0</v>
      </c>
      <c r="Q36" s="51">
        <f t="shared" si="4"/>
        <v>0</v>
      </c>
      <c r="R36" s="51">
        <f t="shared" si="5"/>
        <v>0</v>
      </c>
      <c r="S36" s="50">
        <f t="shared" si="2"/>
        <v>0</v>
      </c>
    </row>
    <row r="37" spans="1:19" ht="15" x14ac:dyDescent="0.2">
      <c r="A37" s="36"/>
      <c r="B37" s="52"/>
      <c r="C37" s="77"/>
      <c r="D37" s="53"/>
      <c r="E37" s="53"/>
      <c r="F37" s="53"/>
      <c r="G37" s="53"/>
      <c r="H37" s="53"/>
      <c r="I37" s="53"/>
      <c r="J37" s="53"/>
      <c r="K37" s="53"/>
      <c r="L37" s="53"/>
      <c r="M37" s="53"/>
      <c r="N37" s="53"/>
      <c r="O37" s="53"/>
      <c r="P37" s="51">
        <f t="shared" si="3"/>
        <v>0</v>
      </c>
      <c r="Q37" s="51">
        <f t="shared" si="4"/>
        <v>0</v>
      </c>
      <c r="R37" s="51">
        <f t="shared" si="5"/>
        <v>0</v>
      </c>
      <c r="S37" s="50">
        <f t="shared" si="2"/>
        <v>0</v>
      </c>
    </row>
    <row r="38" spans="1:19" ht="15" x14ac:dyDescent="0.2">
      <c r="A38" s="36"/>
      <c r="B38" s="52"/>
      <c r="C38" s="77"/>
      <c r="D38" s="53"/>
      <c r="E38" s="53"/>
      <c r="F38" s="53"/>
      <c r="G38" s="53"/>
      <c r="H38" s="53"/>
      <c r="I38" s="53"/>
      <c r="J38" s="53"/>
      <c r="K38" s="53"/>
      <c r="L38" s="53"/>
      <c r="M38" s="53"/>
      <c r="N38" s="53"/>
      <c r="O38" s="53"/>
      <c r="P38" s="51">
        <f t="shared" si="3"/>
        <v>0</v>
      </c>
      <c r="Q38" s="51">
        <f t="shared" si="4"/>
        <v>0</v>
      </c>
      <c r="R38" s="51">
        <f t="shared" si="5"/>
        <v>0</v>
      </c>
      <c r="S38" s="50">
        <f t="shared" si="2"/>
        <v>0</v>
      </c>
    </row>
    <row r="39" spans="1:19" ht="15" x14ac:dyDescent="0.2">
      <c r="A39" s="36"/>
      <c r="B39" s="52"/>
      <c r="C39" s="77"/>
      <c r="D39" s="53"/>
      <c r="E39" s="53"/>
      <c r="F39" s="53"/>
      <c r="G39" s="53"/>
      <c r="H39" s="53"/>
      <c r="I39" s="53"/>
      <c r="J39" s="53"/>
      <c r="K39" s="53"/>
      <c r="L39" s="53"/>
      <c r="M39" s="53"/>
      <c r="N39" s="53"/>
      <c r="O39" s="53"/>
      <c r="P39" s="51">
        <f t="shared" si="3"/>
        <v>0</v>
      </c>
      <c r="Q39" s="51">
        <f t="shared" si="4"/>
        <v>0</v>
      </c>
      <c r="R39" s="51">
        <f t="shared" si="5"/>
        <v>0</v>
      </c>
      <c r="S39" s="50">
        <f t="shared" si="2"/>
        <v>0</v>
      </c>
    </row>
    <row r="40" spans="1:19" ht="15" x14ac:dyDescent="0.2">
      <c r="A40" s="36"/>
      <c r="B40" s="52"/>
      <c r="C40" s="77"/>
      <c r="D40" s="53"/>
      <c r="E40" s="53"/>
      <c r="F40" s="53"/>
      <c r="G40" s="53"/>
      <c r="H40" s="53"/>
      <c r="I40" s="53"/>
      <c r="J40" s="53"/>
      <c r="K40" s="53"/>
      <c r="L40" s="53"/>
      <c r="M40" s="53"/>
      <c r="N40" s="53"/>
      <c r="O40" s="53"/>
      <c r="P40" s="51">
        <f t="shared" si="3"/>
        <v>0</v>
      </c>
      <c r="Q40" s="51">
        <f t="shared" si="4"/>
        <v>0</v>
      </c>
      <c r="R40" s="51">
        <f t="shared" si="5"/>
        <v>0</v>
      </c>
      <c r="S40" s="50">
        <f t="shared" si="2"/>
        <v>0</v>
      </c>
    </row>
    <row r="41" spans="1:19" ht="15" x14ac:dyDescent="0.2">
      <c r="A41" s="36"/>
      <c r="B41" s="52"/>
      <c r="C41" s="77"/>
      <c r="D41" s="53"/>
      <c r="E41" s="53"/>
      <c r="F41" s="53"/>
      <c r="G41" s="53"/>
      <c r="H41" s="53"/>
      <c r="I41" s="53"/>
      <c r="J41" s="53"/>
      <c r="K41" s="53"/>
      <c r="L41" s="53"/>
      <c r="M41" s="53"/>
      <c r="N41" s="53"/>
      <c r="O41" s="53"/>
      <c r="P41" s="51">
        <f t="shared" si="3"/>
        <v>0</v>
      </c>
      <c r="Q41" s="51">
        <f t="shared" si="4"/>
        <v>0</v>
      </c>
      <c r="R41" s="51">
        <f t="shared" si="5"/>
        <v>0</v>
      </c>
      <c r="S41" s="50">
        <f t="shared" si="2"/>
        <v>0</v>
      </c>
    </row>
    <row r="42" spans="1:19" ht="15" x14ac:dyDescent="0.2">
      <c r="A42" s="36"/>
      <c r="B42" s="52"/>
      <c r="C42" s="77"/>
      <c r="D42" s="53"/>
      <c r="E42" s="53"/>
      <c r="F42" s="53"/>
      <c r="G42" s="53"/>
      <c r="H42" s="53"/>
      <c r="I42" s="53"/>
      <c r="J42" s="53"/>
      <c r="K42" s="53"/>
      <c r="L42" s="53"/>
      <c r="M42" s="53"/>
      <c r="N42" s="53"/>
      <c r="O42" s="53"/>
      <c r="P42" s="51">
        <f t="shared" si="3"/>
        <v>0</v>
      </c>
      <c r="Q42" s="51">
        <f t="shared" si="4"/>
        <v>0</v>
      </c>
      <c r="R42" s="51">
        <f t="shared" si="5"/>
        <v>0</v>
      </c>
      <c r="S42" s="50">
        <f t="shared" si="2"/>
        <v>0</v>
      </c>
    </row>
    <row r="43" spans="1:19" ht="15" x14ac:dyDescent="0.2">
      <c r="A43" s="36"/>
      <c r="B43" s="52" t="s">
        <v>311</v>
      </c>
      <c r="C43" s="78" t="s">
        <v>347</v>
      </c>
      <c r="D43" s="50">
        <f t="shared" ref="D43:I43" si="8">SUM(D44:D53)</f>
        <v>0</v>
      </c>
      <c r="E43" s="50">
        <f t="shared" si="8"/>
        <v>0</v>
      </c>
      <c r="F43" s="50">
        <f t="shared" si="8"/>
        <v>0</v>
      </c>
      <c r="G43" s="50">
        <f t="shared" si="8"/>
        <v>0</v>
      </c>
      <c r="H43" s="50">
        <f t="shared" si="8"/>
        <v>0</v>
      </c>
      <c r="I43" s="50">
        <f t="shared" si="8"/>
        <v>0</v>
      </c>
      <c r="J43" s="50">
        <f t="shared" ref="J43:O43" si="9">SUM(J44:J53)</f>
        <v>0</v>
      </c>
      <c r="K43" s="50">
        <f t="shared" si="9"/>
        <v>0</v>
      </c>
      <c r="L43" s="50">
        <f t="shared" si="9"/>
        <v>0</v>
      </c>
      <c r="M43" s="50">
        <f t="shared" si="9"/>
        <v>0</v>
      </c>
      <c r="N43" s="50">
        <f t="shared" si="9"/>
        <v>0</v>
      </c>
      <c r="O43" s="50">
        <f t="shared" si="9"/>
        <v>0</v>
      </c>
      <c r="P43" s="51">
        <f t="shared" si="3"/>
        <v>0</v>
      </c>
      <c r="Q43" s="51">
        <f t="shared" si="4"/>
        <v>0</v>
      </c>
      <c r="R43" s="51">
        <f t="shared" si="5"/>
        <v>0</v>
      </c>
      <c r="S43" s="50">
        <f t="shared" si="2"/>
        <v>0</v>
      </c>
    </row>
    <row r="44" spans="1:19" ht="15" x14ac:dyDescent="0.2">
      <c r="A44" s="36"/>
      <c r="B44" s="52"/>
      <c r="C44" s="77"/>
      <c r="D44" s="53"/>
      <c r="E44" s="53"/>
      <c r="F44" s="53"/>
      <c r="G44" s="53"/>
      <c r="H44" s="53"/>
      <c r="I44" s="53"/>
      <c r="J44" s="53"/>
      <c r="K44" s="53"/>
      <c r="L44" s="53"/>
      <c r="M44" s="53"/>
      <c r="N44" s="53"/>
      <c r="O44" s="53"/>
      <c r="P44" s="51">
        <f t="shared" si="3"/>
        <v>0</v>
      </c>
      <c r="Q44" s="51">
        <f t="shared" si="4"/>
        <v>0</v>
      </c>
      <c r="R44" s="51">
        <f t="shared" si="5"/>
        <v>0</v>
      </c>
      <c r="S44" s="50">
        <f t="shared" si="2"/>
        <v>0</v>
      </c>
    </row>
    <row r="45" spans="1:19" ht="15" x14ac:dyDescent="0.2">
      <c r="A45" s="36"/>
      <c r="B45" s="52"/>
      <c r="C45" s="79"/>
      <c r="D45" s="53"/>
      <c r="E45" s="53"/>
      <c r="F45" s="53"/>
      <c r="G45" s="53"/>
      <c r="H45" s="53"/>
      <c r="I45" s="53"/>
      <c r="J45" s="53"/>
      <c r="K45" s="53"/>
      <c r="L45" s="53"/>
      <c r="M45" s="53"/>
      <c r="N45" s="53"/>
      <c r="O45" s="53"/>
      <c r="P45" s="51">
        <f t="shared" si="3"/>
        <v>0</v>
      </c>
      <c r="Q45" s="51">
        <f t="shared" si="4"/>
        <v>0</v>
      </c>
      <c r="R45" s="51">
        <f t="shared" si="5"/>
        <v>0</v>
      </c>
      <c r="S45" s="50">
        <f t="shared" si="2"/>
        <v>0</v>
      </c>
    </row>
    <row r="46" spans="1:19" ht="15" x14ac:dyDescent="0.2">
      <c r="A46" s="36"/>
      <c r="B46" s="52"/>
      <c r="C46" s="77"/>
      <c r="D46" s="53"/>
      <c r="E46" s="53"/>
      <c r="F46" s="53"/>
      <c r="G46" s="53"/>
      <c r="H46" s="53"/>
      <c r="I46" s="53"/>
      <c r="J46" s="53"/>
      <c r="K46" s="53"/>
      <c r="L46" s="53"/>
      <c r="M46" s="53"/>
      <c r="N46" s="53"/>
      <c r="O46" s="53"/>
      <c r="P46" s="51">
        <f t="shared" si="3"/>
        <v>0</v>
      </c>
      <c r="Q46" s="51">
        <f t="shared" si="4"/>
        <v>0</v>
      </c>
      <c r="R46" s="51">
        <f t="shared" si="5"/>
        <v>0</v>
      </c>
      <c r="S46" s="50">
        <f t="shared" si="2"/>
        <v>0</v>
      </c>
    </row>
    <row r="47" spans="1:19" ht="15" x14ac:dyDescent="0.2">
      <c r="A47" s="36"/>
      <c r="B47" s="52"/>
      <c r="C47" s="77"/>
      <c r="D47" s="53"/>
      <c r="E47" s="53"/>
      <c r="F47" s="53"/>
      <c r="G47" s="53"/>
      <c r="H47" s="53"/>
      <c r="I47" s="53"/>
      <c r="J47" s="53"/>
      <c r="K47" s="53"/>
      <c r="L47" s="53"/>
      <c r="M47" s="53"/>
      <c r="N47" s="53"/>
      <c r="O47" s="53"/>
      <c r="P47" s="51">
        <f t="shared" si="3"/>
        <v>0</v>
      </c>
      <c r="Q47" s="51">
        <f t="shared" si="4"/>
        <v>0</v>
      </c>
      <c r="R47" s="51">
        <f t="shared" si="5"/>
        <v>0</v>
      </c>
      <c r="S47" s="50">
        <f t="shared" si="2"/>
        <v>0</v>
      </c>
    </row>
    <row r="48" spans="1:19" ht="15" x14ac:dyDescent="0.2">
      <c r="A48" s="36"/>
      <c r="B48" s="52"/>
      <c r="C48" s="77"/>
      <c r="D48" s="53"/>
      <c r="E48" s="53"/>
      <c r="F48" s="53"/>
      <c r="G48" s="53"/>
      <c r="H48" s="53"/>
      <c r="I48" s="53"/>
      <c r="J48" s="53"/>
      <c r="K48" s="53"/>
      <c r="L48" s="53"/>
      <c r="M48" s="53"/>
      <c r="N48" s="53"/>
      <c r="O48" s="53"/>
      <c r="P48" s="51">
        <f t="shared" si="3"/>
        <v>0</v>
      </c>
      <c r="Q48" s="51">
        <f t="shared" si="4"/>
        <v>0</v>
      </c>
      <c r="R48" s="51">
        <f t="shared" si="5"/>
        <v>0</v>
      </c>
      <c r="S48" s="50">
        <f t="shared" si="2"/>
        <v>0</v>
      </c>
    </row>
    <row r="49" spans="1:19" ht="15" x14ac:dyDescent="0.2">
      <c r="A49" s="36"/>
      <c r="B49" s="52"/>
      <c r="C49" s="77"/>
      <c r="D49" s="53"/>
      <c r="E49" s="53"/>
      <c r="F49" s="53"/>
      <c r="G49" s="53"/>
      <c r="H49" s="53"/>
      <c r="I49" s="53"/>
      <c r="J49" s="53"/>
      <c r="K49" s="53"/>
      <c r="L49" s="53"/>
      <c r="M49" s="53"/>
      <c r="N49" s="53"/>
      <c r="O49" s="53"/>
      <c r="P49" s="51">
        <f t="shared" si="3"/>
        <v>0</v>
      </c>
      <c r="Q49" s="51">
        <f t="shared" si="4"/>
        <v>0</v>
      </c>
      <c r="R49" s="51">
        <f t="shared" si="5"/>
        <v>0</v>
      </c>
      <c r="S49" s="50">
        <f t="shared" si="2"/>
        <v>0</v>
      </c>
    </row>
    <row r="50" spans="1:19" ht="15" x14ac:dyDescent="0.2">
      <c r="A50" s="36"/>
      <c r="B50" s="52"/>
      <c r="C50" s="77"/>
      <c r="D50" s="53"/>
      <c r="E50" s="53"/>
      <c r="F50" s="53"/>
      <c r="G50" s="53"/>
      <c r="H50" s="53"/>
      <c r="I50" s="53"/>
      <c r="J50" s="53"/>
      <c r="K50" s="53"/>
      <c r="L50" s="53"/>
      <c r="M50" s="53"/>
      <c r="N50" s="53"/>
      <c r="O50" s="53"/>
      <c r="P50" s="51">
        <f t="shared" si="3"/>
        <v>0</v>
      </c>
      <c r="Q50" s="51">
        <f t="shared" si="4"/>
        <v>0</v>
      </c>
      <c r="R50" s="51">
        <f t="shared" si="5"/>
        <v>0</v>
      </c>
      <c r="S50" s="50">
        <f t="shared" si="2"/>
        <v>0</v>
      </c>
    </row>
    <row r="51" spans="1:19" ht="15" x14ac:dyDescent="0.2">
      <c r="A51" s="36"/>
      <c r="B51" s="52"/>
      <c r="C51" s="77"/>
      <c r="D51" s="53"/>
      <c r="E51" s="53"/>
      <c r="F51" s="53"/>
      <c r="G51" s="53"/>
      <c r="H51" s="53"/>
      <c r="I51" s="53"/>
      <c r="J51" s="53"/>
      <c r="K51" s="53"/>
      <c r="L51" s="53"/>
      <c r="M51" s="53"/>
      <c r="N51" s="53"/>
      <c r="O51" s="53"/>
      <c r="P51" s="51">
        <f t="shared" si="3"/>
        <v>0</v>
      </c>
      <c r="Q51" s="51">
        <f t="shared" si="4"/>
        <v>0</v>
      </c>
      <c r="R51" s="51">
        <f t="shared" si="5"/>
        <v>0</v>
      </c>
      <c r="S51" s="50">
        <f t="shared" si="2"/>
        <v>0</v>
      </c>
    </row>
    <row r="52" spans="1:19" ht="15" x14ac:dyDescent="0.2">
      <c r="A52" s="36"/>
      <c r="B52" s="52"/>
      <c r="C52" s="77"/>
      <c r="D52" s="53"/>
      <c r="E52" s="53"/>
      <c r="F52" s="53"/>
      <c r="G52" s="53"/>
      <c r="H52" s="53"/>
      <c r="I52" s="53"/>
      <c r="J52" s="53"/>
      <c r="K52" s="53"/>
      <c r="L52" s="53"/>
      <c r="M52" s="53"/>
      <c r="N52" s="53"/>
      <c r="O52" s="53"/>
      <c r="P52" s="51">
        <f t="shared" si="3"/>
        <v>0</v>
      </c>
      <c r="Q52" s="51">
        <f t="shared" si="4"/>
        <v>0</v>
      </c>
      <c r="R52" s="51">
        <f t="shared" si="5"/>
        <v>0</v>
      </c>
      <c r="S52" s="50">
        <f t="shared" si="2"/>
        <v>0</v>
      </c>
    </row>
    <row r="53" spans="1:19" ht="15" x14ac:dyDescent="0.2">
      <c r="A53" s="36"/>
      <c r="B53" s="52"/>
      <c r="C53" s="77"/>
      <c r="D53" s="53"/>
      <c r="E53" s="53"/>
      <c r="F53" s="53"/>
      <c r="G53" s="53"/>
      <c r="H53" s="53"/>
      <c r="I53" s="53"/>
      <c r="J53" s="53"/>
      <c r="K53" s="53"/>
      <c r="L53" s="53"/>
      <c r="M53" s="53"/>
      <c r="N53" s="53"/>
      <c r="O53" s="53"/>
      <c r="P53" s="51">
        <f t="shared" si="3"/>
        <v>0</v>
      </c>
      <c r="Q53" s="51">
        <f t="shared" si="4"/>
        <v>0</v>
      </c>
      <c r="R53" s="51">
        <f t="shared" si="5"/>
        <v>0</v>
      </c>
      <c r="S53" s="50">
        <f t="shared" si="2"/>
        <v>0</v>
      </c>
    </row>
    <row r="54" spans="1:19" s="19" customFormat="1" ht="33.75" customHeight="1" x14ac:dyDescent="0.25">
      <c r="A54" s="35"/>
      <c r="B54" s="49"/>
      <c r="C54" s="75" t="s">
        <v>348</v>
      </c>
      <c r="D54" s="50">
        <f t="shared" ref="D54:I54" si="10">SUM(D55,D61,D67)</f>
        <v>0</v>
      </c>
      <c r="E54" s="50">
        <f t="shared" si="10"/>
        <v>0</v>
      </c>
      <c r="F54" s="50">
        <f t="shared" si="10"/>
        <v>0</v>
      </c>
      <c r="G54" s="50">
        <f t="shared" si="10"/>
        <v>0</v>
      </c>
      <c r="H54" s="50">
        <f t="shared" si="10"/>
        <v>0</v>
      </c>
      <c r="I54" s="50">
        <f t="shared" si="10"/>
        <v>0</v>
      </c>
      <c r="J54" s="50">
        <f t="shared" ref="J54:O54" si="11">SUM(J55,J61,J67)</f>
        <v>0</v>
      </c>
      <c r="K54" s="50">
        <f t="shared" si="11"/>
        <v>0</v>
      </c>
      <c r="L54" s="50">
        <f t="shared" si="11"/>
        <v>0</v>
      </c>
      <c r="M54" s="50">
        <f t="shared" si="11"/>
        <v>0</v>
      </c>
      <c r="N54" s="50">
        <f t="shared" si="11"/>
        <v>0</v>
      </c>
      <c r="O54" s="50">
        <f t="shared" si="11"/>
        <v>0</v>
      </c>
      <c r="P54" s="51">
        <f t="shared" si="3"/>
        <v>0</v>
      </c>
      <c r="Q54" s="51">
        <f t="shared" si="4"/>
        <v>0</v>
      </c>
      <c r="R54" s="51">
        <f t="shared" si="5"/>
        <v>0</v>
      </c>
      <c r="S54" s="50">
        <f t="shared" si="2"/>
        <v>0</v>
      </c>
    </row>
    <row r="55" spans="1:19" ht="15" x14ac:dyDescent="0.2">
      <c r="A55" s="36"/>
      <c r="B55" s="52" t="s">
        <v>299</v>
      </c>
      <c r="C55" s="76" t="s">
        <v>345</v>
      </c>
      <c r="D55" s="50">
        <f>SUM(D56:D60)</f>
        <v>0</v>
      </c>
      <c r="E55" s="50">
        <f t="shared" ref="E55:O55" si="12">SUM(E56:E60)</f>
        <v>0</v>
      </c>
      <c r="F55" s="50">
        <f t="shared" si="12"/>
        <v>0</v>
      </c>
      <c r="G55" s="50">
        <f t="shared" si="12"/>
        <v>0</v>
      </c>
      <c r="H55" s="50">
        <f t="shared" si="12"/>
        <v>0</v>
      </c>
      <c r="I55" s="50">
        <f t="shared" si="12"/>
        <v>0</v>
      </c>
      <c r="J55" s="50">
        <f t="shared" si="12"/>
        <v>0</v>
      </c>
      <c r="K55" s="50">
        <f t="shared" si="12"/>
        <v>0</v>
      </c>
      <c r="L55" s="50">
        <f t="shared" si="12"/>
        <v>0</v>
      </c>
      <c r="M55" s="50">
        <f t="shared" si="12"/>
        <v>0</v>
      </c>
      <c r="N55" s="50">
        <f t="shared" si="12"/>
        <v>0</v>
      </c>
      <c r="O55" s="50">
        <f t="shared" si="12"/>
        <v>0</v>
      </c>
      <c r="P55" s="51">
        <f>D55+F55+H55+J55+L55+N55</f>
        <v>0</v>
      </c>
      <c r="Q55" s="51">
        <f t="shared" si="4"/>
        <v>0</v>
      </c>
      <c r="R55" s="51">
        <f t="shared" si="5"/>
        <v>0</v>
      </c>
      <c r="S55" s="50">
        <f t="shared" si="2"/>
        <v>0</v>
      </c>
    </row>
    <row r="56" spans="1:19" ht="15" x14ac:dyDescent="0.2">
      <c r="A56" s="36"/>
      <c r="B56" s="52"/>
      <c r="C56" s="77"/>
      <c r="D56" s="53"/>
      <c r="E56" s="53"/>
      <c r="F56" s="53"/>
      <c r="G56" s="53"/>
      <c r="H56" s="53"/>
      <c r="I56" s="53"/>
      <c r="J56" s="53"/>
      <c r="K56" s="53"/>
      <c r="L56" s="53"/>
      <c r="M56" s="53"/>
      <c r="N56" s="53"/>
      <c r="O56" s="53"/>
      <c r="P56" s="51">
        <f t="shared" si="3"/>
        <v>0</v>
      </c>
      <c r="Q56" s="51">
        <f t="shared" si="4"/>
        <v>0</v>
      </c>
      <c r="R56" s="51">
        <f t="shared" si="5"/>
        <v>0</v>
      </c>
      <c r="S56" s="50">
        <f t="shared" si="2"/>
        <v>0</v>
      </c>
    </row>
    <row r="57" spans="1:19" ht="15" x14ac:dyDescent="0.2">
      <c r="A57" s="36"/>
      <c r="B57" s="52"/>
      <c r="C57" s="77"/>
      <c r="D57" s="53"/>
      <c r="E57" s="53"/>
      <c r="F57" s="53"/>
      <c r="G57" s="53"/>
      <c r="H57" s="53"/>
      <c r="I57" s="53"/>
      <c r="J57" s="53"/>
      <c r="K57" s="53"/>
      <c r="L57" s="53"/>
      <c r="M57" s="53"/>
      <c r="N57" s="53"/>
      <c r="O57" s="53"/>
      <c r="P57" s="51">
        <f t="shared" si="3"/>
        <v>0</v>
      </c>
      <c r="Q57" s="51">
        <f t="shared" si="4"/>
        <v>0</v>
      </c>
      <c r="R57" s="51">
        <f t="shared" si="5"/>
        <v>0</v>
      </c>
      <c r="S57" s="50">
        <f t="shared" si="2"/>
        <v>0</v>
      </c>
    </row>
    <row r="58" spans="1:19" ht="15" x14ac:dyDescent="0.2">
      <c r="A58" s="36"/>
      <c r="B58" s="52"/>
      <c r="C58" s="77"/>
      <c r="D58" s="53"/>
      <c r="E58" s="53"/>
      <c r="F58" s="53"/>
      <c r="G58" s="53"/>
      <c r="H58" s="53"/>
      <c r="I58" s="53"/>
      <c r="J58" s="53"/>
      <c r="K58" s="53"/>
      <c r="L58" s="53"/>
      <c r="M58" s="53"/>
      <c r="N58" s="53"/>
      <c r="O58" s="53"/>
      <c r="P58" s="51">
        <f t="shared" si="3"/>
        <v>0</v>
      </c>
      <c r="Q58" s="51">
        <f t="shared" si="4"/>
        <v>0</v>
      </c>
      <c r="R58" s="51">
        <f t="shared" si="5"/>
        <v>0</v>
      </c>
      <c r="S58" s="50">
        <f t="shared" si="2"/>
        <v>0</v>
      </c>
    </row>
    <row r="59" spans="1:19" ht="15" x14ac:dyDescent="0.2">
      <c r="A59" s="36"/>
      <c r="B59" s="52"/>
      <c r="C59" s="77"/>
      <c r="D59" s="53"/>
      <c r="E59" s="53"/>
      <c r="F59" s="53"/>
      <c r="G59" s="53"/>
      <c r="H59" s="53"/>
      <c r="I59" s="53"/>
      <c r="J59" s="53"/>
      <c r="K59" s="53"/>
      <c r="L59" s="53"/>
      <c r="M59" s="53"/>
      <c r="N59" s="53"/>
      <c r="O59" s="53"/>
      <c r="P59" s="51">
        <f t="shared" si="3"/>
        <v>0</v>
      </c>
      <c r="Q59" s="51">
        <f t="shared" si="4"/>
        <v>0</v>
      </c>
      <c r="R59" s="51">
        <f t="shared" si="5"/>
        <v>0</v>
      </c>
      <c r="S59" s="50">
        <f t="shared" si="2"/>
        <v>0</v>
      </c>
    </row>
    <row r="60" spans="1:19" ht="15" x14ac:dyDescent="0.2">
      <c r="A60" s="36"/>
      <c r="B60" s="52"/>
      <c r="C60" s="77"/>
      <c r="D60" s="53"/>
      <c r="E60" s="53"/>
      <c r="F60" s="53"/>
      <c r="G60" s="53"/>
      <c r="H60" s="53"/>
      <c r="I60" s="53"/>
      <c r="J60" s="53"/>
      <c r="K60" s="53"/>
      <c r="L60" s="53"/>
      <c r="M60" s="53"/>
      <c r="N60" s="53"/>
      <c r="O60" s="53"/>
      <c r="P60" s="51">
        <f t="shared" si="3"/>
        <v>0</v>
      </c>
      <c r="Q60" s="51">
        <f t="shared" si="4"/>
        <v>0</v>
      </c>
      <c r="R60" s="51">
        <f t="shared" si="5"/>
        <v>0</v>
      </c>
      <c r="S60" s="50">
        <f t="shared" si="2"/>
        <v>0</v>
      </c>
    </row>
    <row r="61" spans="1:19" ht="15" x14ac:dyDescent="0.2">
      <c r="A61" s="36"/>
      <c r="B61" s="52" t="s">
        <v>300</v>
      </c>
      <c r="C61" s="76" t="s">
        <v>346</v>
      </c>
      <c r="D61" s="50">
        <f t="shared" ref="D61:I61" si="13">SUM(D62, D63, D64, D65, D66)</f>
        <v>0</v>
      </c>
      <c r="E61" s="50">
        <f t="shared" si="13"/>
        <v>0</v>
      </c>
      <c r="F61" s="50">
        <f t="shared" si="13"/>
        <v>0</v>
      </c>
      <c r="G61" s="50">
        <f t="shared" si="13"/>
        <v>0</v>
      </c>
      <c r="H61" s="50">
        <f t="shared" si="13"/>
        <v>0</v>
      </c>
      <c r="I61" s="50">
        <f t="shared" si="13"/>
        <v>0</v>
      </c>
      <c r="J61" s="50">
        <f t="shared" ref="J61:O61" si="14">SUM(J62, J63, J64, J65, J66)</f>
        <v>0</v>
      </c>
      <c r="K61" s="50">
        <f t="shared" si="14"/>
        <v>0</v>
      </c>
      <c r="L61" s="50">
        <f t="shared" si="14"/>
        <v>0</v>
      </c>
      <c r="M61" s="50">
        <f t="shared" si="14"/>
        <v>0</v>
      </c>
      <c r="N61" s="50">
        <f t="shared" si="14"/>
        <v>0</v>
      </c>
      <c r="O61" s="50">
        <f t="shared" si="14"/>
        <v>0</v>
      </c>
      <c r="P61" s="51">
        <f t="shared" si="3"/>
        <v>0</v>
      </c>
      <c r="Q61" s="51">
        <f t="shared" si="4"/>
        <v>0</v>
      </c>
      <c r="R61" s="51">
        <f t="shared" si="5"/>
        <v>0</v>
      </c>
      <c r="S61" s="50">
        <f t="shared" si="2"/>
        <v>0</v>
      </c>
    </row>
    <row r="62" spans="1:19" ht="15" x14ac:dyDescent="0.2">
      <c r="A62" s="36"/>
      <c r="B62" s="52"/>
      <c r="C62" s="77"/>
      <c r="D62" s="53"/>
      <c r="E62" s="53"/>
      <c r="F62" s="53"/>
      <c r="G62" s="53"/>
      <c r="H62" s="53"/>
      <c r="I62" s="53"/>
      <c r="J62" s="53"/>
      <c r="K62" s="53"/>
      <c r="L62" s="53"/>
      <c r="M62" s="53"/>
      <c r="N62" s="53"/>
      <c r="O62" s="53"/>
      <c r="P62" s="51">
        <f t="shared" si="3"/>
        <v>0</v>
      </c>
      <c r="Q62" s="51">
        <f t="shared" si="4"/>
        <v>0</v>
      </c>
      <c r="R62" s="51">
        <f t="shared" si="5"/>
        <v>0</v>
      </c>
      <c r="S62" s="50">
        <f t="shared" si="2"/>
        <v>0</v>
      </c>
    </row>
    <row r="63" spans="1:19" ht="15" x14ac:dyDescent="0.2">
      <c r="A63" s="36"/>
      <c r="B63" s="52"/>
      <c r="C63" s="77"/>
      <c r="D63" s="53"/>
      <c r="E63" s="53"/>
      <c r="F63" s="53"/>
      <c r="G63" s="53"/>
      <c r="H63" s="53"/>
      <c r="I63" s="53"/>
      <c r="J63" s="53"/>
      <c r="K63" s="53"/>
      <c r="L63" s="53"/>
      <c r="M63" s="53"/>
      <c r="N63" s="53"/>
      <c r="O63" s="53"/>
      <c r="P63" s="51">
        <f t="shared" si="3"/>
        <v>0</v>
      </c>
      <c r="Q63" s="51">
        <f t="shared" si="4"/>
        <v>0</v>
      </c>
      <c r="R63" s="51">
        <f t="shared" si="5"/>
        <v>0</v>
      </c>
      <c r="S63" s="50">
        <f t="shared" si="2"/>
        <v>0</v>
      </c>
    </row>
    <row r="64" spans="1:19" ht="15" x14ac:dyDescent="0.2">
      <c r="A64" s="36"/>
      <c r="B64" s="52"/>
      <c r="C64" s="77"/>
      <c r="D64" s="53"/>
      <c r="E64" s="53"/>
      <c r="F64" s="53"/>
      <c r="G64" s="53"/>
      <c r="H64" s="53"/>
      <c r="I64" s="53"/>
      <c r="J64" s="53"/>
      <c r="K64" s="53"/>
      <c r="L64" s="53"/>
      <c r="M64" s="53"/>
      <c r="N64" s="53"/>
      <c r="O64" s="53"/>
      <c r="P64" s="51">
        <f t="shared" si="3"/>
        <v>0</v>
      </c>
      <c r="Q64" s="51">
        <f t="shared" si="4"/>
        <v>0</v>
      </c>
      <c r="R64" s="51">
        <f t="shared" si="5"/>
        <v>0</v>
      </c>
      <c r="S64" s="50">
        <f t="shared" si="2"/>
        <v>0</v>
      </c>
    </row>
    <row r="65" spans="1:19" ht="15" x14ac:dyDescent="0.2">
      <c r="A65" s="36"/>
      <c r="B65" s="52"/>
      <c r="C65" s="77"/>
      <c r="D65" s="53"/>
      <c r="E65" s="53"/>
      <c r="F65" s="53"/>
      <c r="G65" s="53"/>
      <c r="H65" s="53"/>
      <c r="I65" s="53"/>
      <c r="J65" s="53"/>
      <c r="K65" s="53"/>
      <c r="L65" s="53"/>
      <c r="M65" s="53"/>
      <c r="N65" s="53"/>
      <c r="O65" s="53"/>
      <c r="P65" s="51">
        <f t="shared" si="3"/>
        <v>0</v>
      </c>
      <c r="Q65" s="51">
        <f t="shared" si="4"/>
        <v>0</v>
      </c>
      <c r="R65" s="51">
        <f t="shared" si="5"/>
        <v>0</v>
      </c>
      <c r="S65" s="50">
        <f t="shared" si="2"/>
        <v>0</v>
      </c>
    </row>
    <row r="66" spans="1:19" ht="15" x14ac:dyDescent="0.2">
      <c r="A66" s="36"/>
      <c r="B66" s="52"/>
      <c r="C66" s="77"/>
      <c r="D66" s="53"/>
      <c r="E66" s="53"/>
      <c r="F66" s="53"/>
      <c r="G66" s="53"/>
      <c r="H66" s="53"/>
      <c r="I66" s="53"/>
      <c r="J66" s="53"/>
      <c r="K66" s="53"/>
      <c r="L66" s="53"/>
      <c r="M66" s="53"/>
      <c r="N66" s="53"/>
      <c r="O66" s="53"/>
      <c r="P66" s="51">
        <f t="shared" si="3"/>
        <v>0</v>
      </c>
      <c r="Q66" s="51">
        <f t="shared" si="4"/>
        <v>0</v>
      </c>
      <c r="R66" s="51">
        <f t="shared" si="5"/>
        <v>0</v>
      </c>
      <c r="S66" s="50">
        <f t="shared" si="2"/>
        <v>0</v>
      </c>
    </row>
    <row r="67" spans="1:19" ht="15" x14ac:dyDescent="0.2">
      <c r="A67" s="36"/>
      <c r="B67" s="52" t="s">
        <v>312</v>
      </c>
      <c r="C67" s="76" t="s">
        <v>347</v>
      </c>
      <c r="D67" s="50">
        <f t="shared" ref="D67:I67" si="15">SUM(D68, D69, D70, D71, D72)</f>
        <v>0</v>
      </c>
      <c r="E67" s="50">
        <f t="shared" si="15"/>
        <v>0</v>
      </c>
      <c r="F67" s="50">
        <f t="shared" si="15"/>
        <v>0</v>
      </c>
      <c r="G67" s="50">
        <f t="shared" si="15"/>
        <v>0</v>
      </c>
      <c r="H67" s="50">
        <f t="shared" si="15"/>
        <v>0</v>
      </c>
      <c r="I67" s="50">
        <f t="shared" si="15"/>
        <v>0</v>
      </c>
      <c r="J67" s="50">
        <f t="shared" ref="J67:O67" si="16">SUM(J68, J69, J70, J71, J72)</f>
        <v>0</v>
      </c>
      <c r="K67" s="50">
        <f t="shared" si="16"/>
        <v>0</v>
      </c>
      <c r="L67" s="50">
        <f t="shared" si="16"/>
        <v>0</v>
      </c>
      <c r="M67" s="50">
        <f t="shared" si="16"/>
        <v>0</v>
      </c>
      <c r="N67" s="50">
        <f t="shared" si="16"/>
        <v>0</v>
      </c>
      <c r="O67" s="50">
        <f t="shared" si="16"/>
        <v>0</v>
      </c>
      <c r="P67" s="51">
        <f t="shared" si="3"/>
        <v>0</v>
      </c>
      <c r="Q67" s="51">
        <f t="shared" si="4"/>
        <v>0</v>
      </c>
      <c r="R67" s="51">
        <f t="shared" si="5"/>
        <v>0</v>
      </c>
      <c r="S67" s="50">
        <f t="shared" si="2"/>
        <v>0</v>
      </c>
    </row>
    <row r="68" spans="1:19" ht="15" x14ac:dyDescent="0.2">
      <c r="A68" s="36"/>
      <c r="B68" s="52"/>
      <c r="C68" s="77"/>
      <c r="D68" s="53"/>
      <c r="E68" s="53"/>
      <c r="F68" s="53"/>
      <c r="G68" s="53"/>
      <c r="H68" s="53"/>
      <c r="I68" s="53"/>
      <c r="J68" s="53"/>
      <c r="K68" s="53"/>
      <c r="L68" s="53"/>
      <c r="M68" s="53"/>
      <c r="N68" s="53"/>
      <c r="O68" s="53"/>
      <c r="P68" s="51">
        <f t="shared" si="3"/>
        <v>0</v>
      </c>
      <c r="Q68" s="51">
        <f t="shared" si="4"/>
        <v>0</v>
      </c>
      <c r="R68" s="51">
        <f t="shared" si="5"/>
        <v>0</v>
      </c>
      <c r="S68" s="50">
        <f t="shared" si="2"/>
        <v>0</v>
      </c>
    </row>
    <row r="69" spans="1:19" ht="15" x14ac:dyDescent="0.2">
      <c r="A69" s="36"/>
      <c r="B69" s="52"/>
      <c r="C69" s="77"/>
      <c r="D69" s="53"/>
      <c r="E69" s="53"/>
      <c r="F69" s="53"/>
      <c r="G69" s="53"/>
      <c r="H69" s="53"/>
      <c r="I69" s="53"/>
      <c r="J69" s="53"/>
      <c r="K69" s="53"/>
      <c r="L69" s="53"/>
      <c r="M69" s="53"/>
      <c r="N69" s="53"/>
      <c r="O69" s="53"/>
      <c r="P69" s="51">
        <f t="shared" si="3"/>
        <v>0</v>
      </c>
      <c r="Q69" s="51">
        <f t="shared" si="4"/>
        <v>0</v>
      </c>
      <c r="R69" s="51">
        <f t="shared" si="5"/>
        <v>0</v>
      </c>
      <c r="S69" s="50">
        <f t="shared" si="2"/>
        <v>0</v>
      </c>
    </row>
    <row r="70" spans="1:19" ht="15" x14ac:dyDescent="0.2">
      <c r="A70" s="36"/>
      <c r="B70" s="52"/>
      <c r="C70" s="77"/>
      <c r="D70" s="53"/>
      <c r="E70" s="53"/>
      <c r="F70" s="53"/>
      <c r="G70" s="53"/>
      <c r="H70" s="53"/>
      <c r="I70" s="53"/>
      <c r="J70" s="53"/>
      <c r="K70" s="53"/>
      <c r="L70" s="53"/>
      <c r="M70" s="53"/>
      <c r="N70" s="53"/>
      <c r="O70" s="53"/>
      <c r="P70" s="51">
        <f t="shared" si="3"/>
        <v>0</v>
      </c>
      <c r="Q70" s="51">
        <f t="shared" si="4"/>
        <v>0</v>
      </c>
      <c r="R70" s="51">
        <f t="shared" si="5"/>
        <v>0</v>
      </c>
      <c r="S70" s="50">
        <f t="shared" si="2"/>
        <v>0</v>
      </c>
    </row>
    <row r="71" spans="1:19" ht="15" x14ac:dyDescent="0.2">
      <c r="A71" s="36"/>
      <c r="B71" s="52"/>
      <c r="C71" s="77"/>
      <c r="D71" s="53"/>
      <c r="E71" s="53"/>
      <c r="F71" s="53"/>
      <c r="G71" s="53"/>
      <c r="H71" s="53"/>
      <c r="I71" s="53"/>
      <c r="J71" s="53"/>
      <c r="K71" s="53"/>
      <c r="L71" s="53"/>
      <c r="M71" s="53"/>
      <c r="N71" s="53"/>
      <c r="O71" s="53"/>
      <c r="P71" s="51">
        <f t="shared" si="3"/>
        <v>0</v>
      </c>
      <c r="Q71" s="51">
        <f t="shared" si="4"/>
        <v>0</v>
      </c>
      <c r="R71" s="51">
        <f t="shared" si="5"/>
        <v>0</v>
      </c>
      <c r="S71" s="50">
        <f t="shared" si="2"/>
        <v>0</v>
      </c>
    </row>
    <row r="72" spans="1:19" ht="15" x14ac:dyDescent="0.2">
      <c r="A72" s="36"/>
      <c r="B72" s="52"/>
      <c r="C72" s="77"/>
      <c r="D72" s="53"/>
      <c r="E72" s="53"/>
      <c r="F72" s="53"/>
      <c r="G72" s="53"/>
      <c r="H72" s="53"/>
      <c r="I72" s="53"/>
      <c r="J72" s="53"/>
      <c r="K72" s="53"/>
      <c r="L72" s="53"/>
      <c r="M72" s="53"/>
      <c r="N72" s="53"/>
      <c r="O72" s="53"/>
      <c r="P72" s="51">
        <f t="shared" si="3"/>
        <v>0</v>
      </c>
      <c r="Q72" s="51">
        <f t="shared" si="4"/>
        <v>0</v>
      </c>
      <c r="R72" s="51">
        <f t="shared" si="5"/>
        <v>0</v>
      </c>
      <c r="S72" s="50">
        <f t="shared" si="2"/>
        <v>0</v>
      </c>
    </row>
    <row r="73" spans="1:19" s="19" customFormat="1" ht="15" x14ac:dyDescent="0.25">
      <c r="A73" s="35"/>
      <c r="B73" s="49"/>
      <c r="C73" s="80" t="s">
        <v>349</v>
      </c>
      <c r="D73" s="50">
        <f t="shared" ref="D73:I73" si="17">SUM(D74:D76)</f>
        <v>0</v>
      </c>
      <c r="E73" s="50">
        <f t="shared" si="17"/>
        <v>0</v>
      </c>
      <c r="F73" s="50">
        <f t="shared" si="17"/>
        <v>0</v>
      </c>
      <c r="G73" s="50">
        <f t="shared" si="17"/>
        <v>0</v>
      </c>
      <c r="H73" s="50">
        <f t="shared" si="17"/>
        <v>0</v>
      </c>
      <c r="I73" s="50">
        <f t="shared" si="17"/>
        <v>0</v>
      </c>
      <c r="J73" s="50">
        <f t="shared" ref="J73:O73" si="18">SUM(J74:J76)</f>
        <v>0</v>
      </c>
      <c r="K73" s="50">
        <f t="shared" si="18"/>
        <v>0</v>
      </c>
      <c r="L73" s="50">
        <f t="shared" si="18"/>
        <v>0</v>
      </c>
      <c r="M73" s="50">
        <f t="shared" si="18"/>
        <v>0</v>
      </c>
      <c r="N73" s="50">
        <f t="shared" si="18"/>
        <v>0</v>
      </c>
      <c r="O73" s="50">
        <f t="shared" si="18"/>
        <v>0</v>
      </c>
      <c r="P73" s="51">
        <f t="shared" si="3"/>
        <v>0</v>
      </c>
      <c r="Q73" s="51">
        <f t="shared" si="4"/>
        <v>0</v>
      </c>
      <c r="R73" s="51">
        <f t="shared" si="5"/>
        <v>0</v>
      </c>
      <c r="S73" s="50">
        <f t="shared" si="2"/>
        <v>0</v>
      </c>
    </row>
    <row r="74" spans="1:19" ht="15" x14ac:dyDescent="0.2">
      <c r="A74" s="36"/>
      <c r="B74" s="52" t="s">
        <v>301</v>
      </c>
      <c r="C74" s="78" t="s">
        <v>345</v>
      </c>
      <c r="D74" s="53"/>
      <c r="E74" s="53"/>
      <c r="F74" s="53"/>
      <c r="G74" s="53"/>
      <c r="H74" s="53"/>
      <c r="I74" s="53"/>
      <c r="J74" s="53"/>
      <c r="K74" s="53"/>
      <c r="L74" s="53"/>
      <c r="M74" s="53"/>
      <c r="N74" s="53"/>
      <c r="O74" s="53"/>
      <c r="P74" s="51">
        <f t="shared" si="3"/>
        <v>0</v>
      </c>
      <c r="Q74" s="51">
        <f t="shared" si="4"/>
        <v>0</v>
      </c>
      <c r="R74" s="51">
        <f t="shared" si="5"/>
        <v>0</v>
      </c>
      <c r="S74" s="50">
        <f t="shared" si="2"/>
        <v>0</v>
      </c>
    </row>
    <row r="75" spans="1:19" ht="15" x14ac:dyDescent="0.2">
      <c r="A75" s="36"/>
      <c r="B75" s="52" t="s">
        <v>302</v>
      </c>
      <c r="C75" s="78" t="s">
        <v>346</v>
      </c>
      <c r="D75" s="53"/>
      <c r="E75" s="53"/>
      <c r="F75" s="53"/>
      <c r="G75" s="53"/>
      <c r="H75" s="53"/>
      <c r="I75" s="53"/>
      <c r="J75" s="53"/>
      <c r="K75" s="53"/>
      <c r="L75" s="53"/>
      <c r="M75" s="53"/>
      <c r="N75" s="53"/>
      <c r="O75" s="53"/>
      <c r="P75" s="51">
        <f t="shared" si="3"/>
        <v>0</v>
      </c>
      <c r="Q75" s="51">
        <f t="shared" si="4"/>
        <v>0</v>
      </c>
      <c r="R75" s="51">
        <f t="shared" si="5"/>
        <v>0</v>
      </c>
      <c r="S75" s="50">
        <f t="shared" si="2"/>
        <v>0</v>
      </c>
    </row>
    <row r="76" spans="1:19" ht="15" x14ac:dyDescent="0.2">
      <c r="A76" s="36"/>
      <c r="B76" s="52" t="s">
        <v>313</v>
      </c>
      <c r="C76" s="78" t="s">
        <v>347</v>
      </c>
      <c r="D76" s="53"/>
      <c r="E76" s="53"/>
      <c r="F76" s="53"/>
      <c r="G76" s="53"/>
      <c r="H76" s="53"/>
      <c r="I76" s="53"/>
      <c r="J76" s="53"/>
      <c r="K76" s="53"/>
      <c r="L76" s="53"/>
      <c r="M76" s="53"/>
      <c r="N76" s="53"/>
      <c r="O76" s="53"/>
      <c r="P76" s="51">
        <f t="shared" si="3"/>
        <v>0</v>
      </c>
      <c r="Q76" s="51">
        <f t="shared" si="4"/>
        <v>0</v>
      </c>
      <c r="R76" s="51">
        <f t="shared" si="5"/>
        <v>0</v>
      </c>
      <c r="S76" s="50">
        <f t="shared" si="2"/>
        <v>0</v>
      </c>
    </row>
    <row r="77" spans="1:19" s="19" customFormat="1" ht="15" x14ac:dyDescent="0.25">
      <c r="A77" s="35"/>
      <c r="B77" s="63"/>
      <c r="C77" s="81" t="s">
        <v>350</v>
      </c>
      <c r="D77" s="50">
        <f t="shared" ref="D77:N77" si="19">SUM(D78,D88,D98)</f>
        <v>0</v>
      </c>
      <c r="E77" s="50">
        <f t="shared" si="19"/>
        <v>0</v>
      </c>
      <c r="F77" s="50">
        <f t="shared" si="19"/>
        <v>0</v>
      </c>
      <c r="G77" s="50">
        <f t="shared" si="19"/>
        <v>0</v>
      </c>
      <c r="H77" s="50">
        <f t="shared" si="19"/>
        <v>0</v>
      </c>
      <c r="I77" s="50">
        <f t="shared" si="19"/>
        <v>0</v>
      </c>
      <c r="J77" s="50">
        <f t="shared" si="19"/>
        <v>0</v>
      </c>
      <c r="K77" s="50">
        <f t="shared" si="19"/>
        <v>0</v>
      </c>
      <c r="L77" s="50">
        <f t="shared" si="19"/>
        <v>0</v>
      </c>
      <c r="M77" s="50">
        <f t="shared" si="19"/>
        <v>0</v>
      </c>
      <c r="N77" s="50">
        <f t="shared" si="19"/>
        <v>0</v>
      </c>
      <c r="O77" s="50">
        <f>SUM(O78,O88,O98)</f>
        <v>0</v>
      </c>
      <c r="P77" s="51">
        <f>D77+F77+H77+J77+L77+N77</f>
        <v>0</v>
      </c>
      <c r="Q77" s="51">
        <f t="shared" si="4"/>
        <v>0</v>
      </c>
      <c r="R77" s="51">
        <f>P77+Q77</f>
        <v>0</v>
      </c>
      <c r="S77" s="50">
        <f>R77/$F$16</f>
        <v>0</v>
      </c>
    </row>
    <row r="78" spans="1:19" ht="15" x14ac:dyDescent="0.2">
      <c r="A78" s="36"/>
      <c r="B78" s="55" t="s">
        <v>303</v>
      </c>
      <c r="C78" s="77" t="s">
        <v>345</v>
      </c>
      <c r="D78" s="54">
        <f t="shared" ref="D78:I78" si="20">D79+SUM(D81:D86)</f>
        <v>0</v>
      </c>
      <c r="E78" s="54">
        <f t="shared" si="20"/>
        <v>0</v>
      </c>
      <c r="F78" s="54">
        <f t="shared" si="20"/>
        <v>0</v>
      </c>
      <c r="G78" s="54">
        <f t="shared" si="20"/>
        <v>0</v>
      </c>
      <c r="H78" s="54">
        <f t="shared" si="20"/>
        <v>0</v>
      </c>
      <c r="I78" s="54">
        <f t="shared" si="20"/>
        <v>0</v>
      </c>
      <c r="J78" s="54">
        <f t="shared" ref="J78:O78" si="21">J79+SUM(J81:J86)</f>
        <v>0</v>
      </c>
      <c r="K78" s="54">
        <f t="shared" si="21"/>
        <v>0</v>
      </c>
      <c r="L78" s="54">
        <f t="shared" si="21"/>
        <v>0</v>
      </c>
      <c r="M78" s="54">
        <f>M79+SUM(M81:M86)</f>
        <v>0</v>
      </c>
      <c r="N78" s="54">
        <f>N79+SUM(N81:N86)</f>
        <v>0</v>
      </c>
      <c r="O78" s="54">
        <f t="shared" si="21"/>
        <v>0</v>
      </c>
      <c r="P78" s="51">
        <f t="shared" si="3"/>
        <v>0</v>
      </c>
      <c r="Q78" s="51">
        <f t="shared" si="4"/>
        <v>0</v>
      </c>
      <c r="R78" s="51">
        <f>P78+Q78</f>
        <v>0</v>
      </c>
      <c r="S78" s="50">
        <f>R78/$F$16</f>
        <v>0</v>
      </c>
    </row>
    <row r="79" spans="1:19" s="24" customFormat="1" ht="15" x14ac:dyDescent="0.25">
      <c r="A79" s="33"/>
      <c r="B79" s="55" t="s">
        <v>317</v>
      </c>
      <c r="C79" s="82" t="s">
        <v>351</v>
      </c>
      <c r="D79" s="53"/>
      <c r="E79" s="53"/>
      <c r="F79" s="53"/>
      <c r="G79" s="53"/>
      <c r="H79" s="53"/>
      <c r="I79" s="53"/>
      <c r="J79" s="53"/>
      <c r="K79" s="53"/>
      <c r="L79" s="53"/>
      <c r="M79" s="53"/>
      <c r="N79" s="53"/>
      <c r="O79" s="53"/>
      <c r="P79" s="51">
        <f t="shared" si="3"/>
        <v>0</v>
      </c>
      <c r="Q79" s="51">
        <f t="shared" si="4"/>
        <v>0</v>
      </c>
      <c r="R79" s="51">
        <f>P79+Q79</f>
        <v>0</v>
      </c>
      <c r="S79" s="50">
        <f t="shared" si="2"/>
        <v>0</v>
      </c>
    </row>
    <row r="80" spans="1:19" s="24" customFormat="1" ht="88.5" customHeight="1" x14ac:dyDescent="0.2">
      <c r="A80" s="33"/>
      <c r="B80" s="55"/>
      <c r="C80" s="83"/>
      <c r="D80" s="99"/>
      <c r="E80" s="100"/>
      <c r="F80" s="100"/>
      <c r="G80" s="100"/>
      <c r="H80" s="100"/>
      <c r="I80" s="100"/>
      <c r="J80" s="100"/>
      <c r="K80" s="100"/>
      <c r="L80" s="100"/>
      <c r="M80" s="100"/>
      <c r="N80" s="100"/>
      <c r="O80" s="100"/>
      <c r="P80" s="100"/>
      <c r="Q80" s="100"/>
      <c r="R80" s="100"/>
      <c r="S80" s="101"/>
    </row>
    <row r="81" spans="1:19" s="24" customFormat="1" ht="15" x14ac:dyDescent="0.25">
      <c r="A81" s="33"/>
      <c r="B81" s="55" t="s">
        <v>318</v>
      </c>
      <c r="C81" s="64" t="s">
        <v>352</v>
      </c>
      <c r="D81" s="53"/>
      <c r="E81" s="53"/>
      <c r="F81" s="53"/>
      <c r="G81" s="53"/>
      <c r="H81" s="53"/>
      <c r="I81" s="53"/>
      <c r="J81" s="53"/>
      <c r="K81" s="53"/>
      <c r="L81" s="53"/>
      <c r="M81" s="53"/>
      <c r="N81" s="53"/>
      <c r="O81" s="53"/>
      <c r="P81" s="51">
        <f t="shared" ref="P81:Q86" si="22">D81+F81+H81+J81+L81+N81</f>
        <v>0</v>
      </c>
      <c r="Q81" s="51">
        <f t="shared" si="22"/>
        <v>0</v>
      </c>
      <c r="R81" s="51">
        <f t="shared" ref="R81:R86" si="23">P81+Q81</f>
        <v>0</v>
      </c>
      <c r="S81" s="50">
        <f t="shared" si="2"/>
        <v>0</v>
      </c>
    </row>
    <row r="82" spans="1:19" s="25" customFormat="1" ht="15" x14ac:dyDescent="0.25">
      <c r="A82" s="34"/>
      <c r="B82" s="55" t="s">
        <v>319</v>
      </c>
      <c r="C82" s="64" t="s">
        <v>353</v>
      </c>
      <c r="D82" s="53"/>
      <c r="E82" s="53"/>
      <c r="F82" s="53"/>
      <c r="G82" s="53"/>
      <c r="H82" s="53"/>
      <c r="I82" s="53"/>
      <c r="J82" s="53"/>
      <c r="K82" s="53"/>
      <c r="L82" s="53"/>
      <c r="M82" s="53"/>
      <c r="N82" s="53"/>
      <c r="O82" s="53"/>
      <c r="P82" s="51">
        <f t="shared" si="22"/>
        <v>0</v>
      </c>
      <c r="Q82" s="51">
        <f t="shared" si="22"/>
        <v>0</v>
      </c>
      <c r="R82" s="51">
        <f t="shared" si="23"/>
        <v>0</v>
      </c>
      <c r="S82" s="50">
        <f t="shared" si="2"/>
        <v>0</v>
      </c>
    </row>
    <row r="83" spans="1:19" s="25" customFormat="1" ht="41.25" customHeight="1" x14ac:dyDescent="0.25">
      <c r="A83" s="34"/>
      <c r="B83" s="55" t="s">
        <v>320</v>
      </c>
      <c r="C83" s="64" t="s">
        <v>354</v>
      </c>
      <c r="D83" s="53"/>
      <c r="E83" s="53"/>
      <c r="F83" s="53"/>
      <c r="G83" s="53"/>
      <c r="H83" s="53"/>
      <c r="I83" s="53"/>
      <c r="J83" s="53"/>
      <c r="K83" s="53"/>
      <c r="L83" s="53"/>
      <c r="M83" s="53"/>
      <c r="N83" s="53"/>
      <c r="O83" s="53"/>
      <c r="P83" s="51">
        <f t="shared" si="22"/>
        <v>0</v>
      </c>
      <c r="Q83" s="51">
        <f t="shared" si="22"/>
        <v>0</v>
      </c>
      <c r="R83" s="51">
        <f t="shared" si="23"/>
        <v>0</v>
      </c>
      <c r="S83" s="50">
        <f t="shared" si="2"/>
        <v>0</v>
      </c>
    </row>
    <row r="84" spans="1:19" s="25" customFormat="1" ht="39" customHeight="1" x14ac:dyDescent="0.25">
      <c r="A84" s="34"/>
      <c r="B84" s="55" t="s">
        <v>321</v>
      </c>
      <c r="C84" s="64" t="s">
        <v>355</v>
      </c>
      <c r="D84" s="53"/>
      <c r="E84" s="53"/>
      <c r="F84" s="53"/>
      <c r="G84" s="53"/>
      <c r="H84" s="53"/>
      <c r="I84" s="53"/>
      <c r="J84" s="53"/>
      <c r="K84" s="53"/>
      <c r="L84" s="53"/>
      <c r="M84" s="53"/>
      <c r="N84" s="53"/>
      <c r="O84" s="53"/>
      <c r="P84" s="51">
        <f t="shared" si="22"/>
        <v>0</v>
      </c>
      <c r="Q84" s="51">
        <f t="shared" si="22"/>
        <v>0</v>
      </c>
      <c r="R84" s="51">
        <f t="shared" si="23"/>
        <v>0</v>
      </c>
      <c r="S84" s="50">
        <f t="shared" si="2"/>
        <v>0</v>
      </c>
    </row>
    <row r="85" spans="1:19" s="25" customFormat="1" ht="27.75" customHeight="1" x14ac:dyDescent="0.25">
      <c r="A85" s="34"/>
      <c r="B85" s="55" t="s">
        <v>322</v>
      </c>
      <c r="C85" s="64" t="s">
        <v>356</v>
      </c>
      <c r="D85" s="53"/>
      <c r="E85" s="53"/>
      <c r="F85" s="53"/>
      <c r="G85" s="53"/>
      <c r="H85" s="53"/>
      <c r="I85" s="53"/>
      <c r="J85" s="53"/>
      <c r="K85" s="53"/>
      <c r="L85" s="53"/>
      <c r="M85" s="53"/>
      <c r="N85" s="53"/>
      <c r="O85" s="53"/>
      <c r="P85" s="51">
        <f t="shared" si="22"/>
        <v>0</v>
      </c>
      <c r="Q85" s="51">
        <f t="shared" si="22"/>
        <v>0</v>
      </c>
      <c r="R85" s="51">
        <f t="shared" si="23"/>
        <v>0</v>
      </c>
      <c r="S85" s="50">
        <f t="shared" ref="S85:S122" si="24">R85/$F$16</f>
        <v>0</v>
      </c>
    </row>
    <row r="86" spans="1:19" s="25" customFormat="1" ht="30.75" customHeight="1" x14ac:dyDescent="0.25">
      <c r="A86" s="34"/>
      <c r="B86" s="55" t="s">
        <v>323</v>
      </c>
      <c r="C86" s="64" t="s">
        <v>357</v>
      </c>
      <c r="D86" s="53"/>
      <c r="E86" s="53"/>
      <c r="F86" s="53"/>
      <c r="G86" s="53"/>
      <c r="H86" s="53"/>
      <c r="I86" s="53"/>
      <c r="J86" s="53"/>
      <c r="K86" s="53"/>
      <c r="L86" s="53"/>
      <c r="M86" s="53"/>
      <c r="N86" s="53"/>
      <c r="O86" s="53"/>
      <c r="P86" s="51">
        <f t="shared" si="22"/>
        <v>0</v>
      </c>
      <c r="Q86" s="51">
        <f t="shared" si="22"/>
        <v>0</v>
      </c>
      <c r="R86" s="51">
        <f t="shared" si="23"/>
        <v>0</v>
      </c>
      <c r="S86" s="50">
        <f t="shared" si="24"/>
        <v>0</v>
      </c>
    </row>
    <row r="87" spans="1:19" s="25" customFormat="1" ht="88.5" customHeight="1" x14ac:dyDescent="0.2">
      <c r="A87" s="34"/>
      <c r="B87" s="55"/>
      <c r="C87" s="83"/>
      <c r="D87" s="99"/>
      <c r="E87" s="100"/>
      <c r="F87" s="100"/>
      <c r="G87" s="100"/>
      <c r="H87" s="100"/>
      <c r="I87" s="100"/>
      <c r="J87" s="100"/>
      <c r="K87" s="100"/>
      <c r="L87" s="100"/>
      <c r="M87" s="100"/>
      <c r="N87" s="100"/>
      <c r="O87" s="100"/>
      <c r="P87" s="100"/>
      <c r="Q87" s="100"/>
      <c r="R87" s="100"/>
      <c r="S87" s="101"/>
    </row>
    <row r="88" spans="1:19" ht="15" x14ac:dyDescent="0.2">
      <c r="A88" s="36"/>
      <c r="B88" s="55" t="s">
        <v>304</v>
      </c>
      <c r="C88" s="77" t="s">
        <v>346</v>
      </c>
      <c r="D88" s="67">
        <f>D89+SUM(D91:D96)</f>
        <v>0</v>
      </c>
      <c r="E88" s="67">
        <f>E89+SUM(E91:E96)</f>
        <v>0</v>
      </c>
      <c r="F88" s="67">
        <f>F89+SUM(F91:F96)</f>
        <v>0</v>
      </c>
      <c r="G88" s="67">
        <f>G89+SUM(G91:G96)</f>
        <v>0</v>
      </c>
      <c r="H88" s="67">
        <f>H89+SUM(H91:H96)</f>
        <v>0</v>
      </c>
      <c r="I88" s="67">
        <f t="shared" ref="I88:O88" si="25">I89+SUM(I91:I96)</f>
        <v>0</v>
      </c>
      <c r="J88" s="67">
        <f t="shared" si="25"/>
        <v>0</v>
      </c>
      <c r="K88" s="67">
        <f t="shared" si="25"/>
        <v>0</v>
      </c>
      <c r="L88" s="67">
        <f t="shared" si="25"/>
        <v>0</v>
      </c>
      <c r="M88" s="67">
        <f t="shared" si="25"/>
        <v>0</v>
      </c>
      <c r="N88" s="67">
        <f t="shared" si="25"/>
        <v>0</v>
      </c>
      <c r="O88" s="67">
        <f t="shared" si="25"/>
        <v>0</v>
      </c>
      <c r="P88" s="51">
        <f>D88+F88+H88+J88+L88+N88</f>
        <v>0</v>
      </c>
      <c r="Q88" s="51">
        <f>E88+G88+I88+K88+M88+O88</f>
        <v>0</v>
      </c>
      <c r="R88" s="51">
        <f t="shared" si="5"/>
        <v>0</v>
      </c>
      <c r="S88" s="50">
        <f t="shared" si="24"/>
        <v>0</v>
      </c>
    </row>
    <row r="89" spans="1:19" s="24" customFormat="1" ht="15" x14ac:dyDescent="0.25">
      <c r="A89" s="33"/>
      <c r="B89" s="55" t="s">
        <v>358</v>
      </c>
      <c r="C89" s="82" t="s">
        <v>351</v>
      </c>
      <c r="D89" s="53"/>
      <c r="E89" s="53"/>
      <c r="F89" s="53"/>
      <c r="G89" s="53"/>
      <c r="H89" s="53"/>
      <c r="I89" s="53"/>
      <c r="J89" s="53"/>
      <c r="K89" s="53"/>
      <c r="L89" s="53"/>
      <c r="M89" s="53"/>
      <c r="N89" s="53"/>
      <c r="O89" s="53"/>
      <c r="P89" s="51">
        <f>D89+F89+H89+J89+L89+N89</f>
        <v>0</v>
      </c>
      <c r="Q89" s="51">
        <f>E89+G89+I89+K89+M89+O89</f>
        <v>0</v>
      </c>
      <c r="R89" s="51">
        <f>P89+Q89</f>
        <v>0</v>
      </c>
      <c r="S89" s="50">
        <f t="shared" si="24"/>
        <v>0</v>
      </c>
    </row>
    <row r="90" spans="1:19" s="24" customFormat="1" ht="88.5" customHeight="1" x14ac:dyDescent="0.2">
      <c r="A90" s="33"/>
      <c r="B90" s="55"/>
      <c r="C90" s="83"/>
      <c r="D90" s="99"/>
      <c r="E90" s="100"/>
      <c r="F90" s="100"/>
      <c r="G90" s="100"/>
      <c r="H90" s="100"/>
      <c r="I90" s="100"/>
      <c r="J90" s="100"/>
      <c r="K90" s="100"/>
      <c r="L90" s="100"/>
      <c r="M90" s="100"/>
      <c r="N90" s="100"/>
      <c r="O90" s="100"/>
      <c r="P90" s="100"/>
      <c r="Q90" s="100"/>
      <c r="R90" s="100"/>
      <c r="S90" s="101"/>
    </row>
    <row r="91" spans="1:19" s="24" customFormat="1" ht="15" x14ac:dyDescent="0.25">
      <c r="A91" s="33"/>
      <c r="B91" s="55" t="s">
        <v>359</v>
      </c>
      <c r="C91" s="64" t="s">
        <v>352</v>
      </c>
      <c r="D91" s="53"/>
      <c r="E91" s="53"/>
      <c r="F91" s="53"/>
      <c r="G91" s="53"/>
      <c r="H91" s="53"/>
      <c r="I91" s="53"/>
      <c r="J91" s="53"/>
      <c r="K91" s="53"/>
      <c r="L91" s="53"/>
      <c r="M91" s="53"/>
      <c r="N91" s="53"/>
      <c r="O91" s="53"/>
      <c r="P91" s="51">
        <f t="shared" ref="P91:Q96" si="26">D91+F91+H91+J91+L91+N91</f>
        <v>0</v>
      </c>
      <c r="Q91" s="51">
        <f t="shared" si="26"/>
        <v>0</v>
      </c>
      <c r="R91" s="51">
        <f t="shared" ref="R91:R96" si="27">P91+Q91</f>
        <v>0</v>
      </c>
      <c r="S91" s="50">
        <f t="shared" si="24"/>
        <v>0</v>
      </c>
    </row>
    <row r="92" spans="1:19" s="25" customFormat="1" ht="15" x14ac:dyDescent="0.25">
      <c r="A92" s="34"/>
      <c r="B92" s="55" t="s">
        <v>360</v>
      </c>
      <c r="C92" s="64" t="s">
        <v>353</v>
      </c>
      <c r="D92" s="53"/>
      <c r="E92" s="53"/>
      <c r="F92" s="53"/>
      <c r="G92" s="53"/>
      <c r="H92" s="53"/>
      <c r="I92" s="53"/>
      <c r="J92" s="53"/>
      <c r="K92" s="53"/>
      <c r="L92" s="53"/>
      <c r="M92" s="53"/>
      <c r="N92" s="53"/>
      <c r="O92" s="53"/>
      <c r="P92" s="51">
        <f t="shared" si="26"/>
        <v>0</v>
      </c>
      <c r="Q92" s="51">
        <f t="shared" si="26"/>
        <v>0</v>
      </c>
      <c r="R92" s="51">
        <f t="shared" si="27"/>
        <v>0</v>
      </c>
      <c r="S92" s="50">
        <f t="shared" si="24"/>
        <v>0</v>
      </c>
    </row>
    <row r="93" spans="1:19" s="25" customFormat="1" ht="41.25" customHeight="1" x14ac:dyDescent="0.25">
      <c r="A93" s="34"/>
      <c r="B93" s="55" t="s">
        <v>361</v>
      </c>
      <c r="C93" s="64" t="s">
        <v>354</v>
      </c>
      <c r="D93" s="53"/>
      <c r="E93" s="53"/>
      <c r="F93" s="53"/>
      <c r="G93" s="53"/>
      <c r="H93" s="53"/>
      <c r="I93" s="53"/>
      <c r="J93" s="53"/>
      <c r="K93" s="53"/>
      <c r="L93" s="53"/>
      <c r="M93" s="53"/>
      <c r="N93" s="53"/>
      <c r="O93" s="53"/>
      <c r="P93" s="51">
        <f t="shared" si="26"/>
        <v>0</v>
      </c>
      <c r="Q93" s="51">
        <f t="shared" si="26"/>
        <v>0</v>
      </c>
      <c r="R93" s="51">
        <f t="shared" si="27"/>
        <v>0</v>
      </c>
      <c r="S93" s="50">
        <f t="shared" si="24"/>
        <v>0</v>
      </c>
    </row>
    <row r="94" spans="1:19" s="25" customFormat="1" ht="39" customHeight="1" x14ac:dyDescent="0.25">
      <c r="A94" s="34"/>
      <c r="B94" s="55" t="s">
        <v>362</v>
      </c>
      <c r="C94" s="64" t="s">
        <v>372</v>
      </c>
      <c r="D94" s="53"/>
      <c r="E94" s="53"/>
      <c r="F94" s="53"/>
      <c r="G94" s="53"/>
      <c r="H94" s="53"/>
      <c r="I94" s="53"/>
      <c r="J94" s="53"/>
      <c r="K94" s="53"/>
      <c r="L94" s="53"/>
      <c r="M94" s="53"/>
      <c r="N94" s="53"/>
      <c r="O94" s="53"/>
      <c r="P94" s="51">
        <f t="shared" si="26"/>
        <v>0</v>
      </c>
      <c r="Q94" s="51">
        <f t="shared" si="26"/>
        <v>0</v>
      </c>
      <c r="R94" s="51">
        <f t="shared" si="27"/>
        <v>0</v>
      </c>
      <c r="S94" s="50">
        <f t="shared" si="24"/>
        <v>0</v>
      </c>
    </row>
    <row r="95" spans="1:19" s="25" customFormat="1" ht="27.75" customHeight="1" x14ac:dyDescent="0.25">
      <c r="A95" s="34"/>
      <c r="B95" s="55" t="s">
        <v>363</v>
      </c>
      <c r="C95" s="64" t="s">
        <v>356</v>
      </c>
      <c r="D95" s="53"/>
      <c r="E95" s="53"/>
      <c r="F95" s="53"/>
      <c r="G95" s="53"/>
      <c r="H95" s="53"/>
      <c r="I95" s="53"/>
      <c r="J95" s="53"/>
      <c r="K95" s="53"/>
      <c r="L95" s="53"/>
      <c r="M95" s="53"/>
      <c r="N95" s="53"/>
      <c r="O95" s="53"/>
      <c r="P95" s="51">
        <f t="shared" si="26"/>
        <v>0</v>
      </c>
      <c r="Q95" s="51">
        <f t="shared" si="26"/>
        <v>0</v>
      </c>
      <c r="R95" s="51">
        <f t="shared" si="27"/>
        <v>0</v>
      </c>
      <c r="S95" s="50">
        <f t="shared" si="24"/>
        <v>0</v>
      </c>
    </row>
    <row r="96" spans="1:19" s="25" customFormat="1" ht="30.75" customHeight="1" x14ac:dyDescent="0.25">
      <c r="A96" s="34"/>
      <c r="B96" s="55" t="s">
        <v>364</v>
      </c>
      <c r="C96" s="64" t="s">
        <v>357</v>
      </c>
      <c r="D96" s="53"/>
      <c r="E96" s="53"/>
      <c r="F96" s="53"/>
      <c r="G96" s="53"/>
      <c r="H96" s="53"/>
      <c r="I96" s="53"/>
      <c r="J96" s="53"/>
      <c r="K96" s="53"/>
      <c r="L96" s="53"/>
      <c r="M96" s="53"/>
      <c r="N96" s="53"/>
      <c r="O96" s="53"/>
      <c r="P96" s="51">
        <f t="shared" si="26"/>
        <v>0</v>
      </c>
      <c r="Q96" s="51">
        <f t="shared" si="26"/>
        <v>0</v>
      </c>
      <c r="R96" s="51">
        <f t="shared" si="27"/>
        <v>0</v>
      </c>
      <c r="S96" s="50">
        <f t="shared" si="24"/>
        <v>0</v>
      </c>
    </row>
    <row r="97" spans="1:19" s="25" customFormat="1" ht="88.5" customHeight="1" x14ac:dyDescent="0.2">
      <c r="A97" s="34"/>
      <c r="B97" s="55"/>
      <c r="C97" s="83"/>
      <c r="D97" s="99"/>
      <c r="E97" s="100"/>
      <c r="F97" s="100"/>
      <c r="G97" s="100"/>
      <c r="H97" s="100"/>
      <c r="I97" s="100"/>
      <c r="J97" s="100"/>
      <c r="K97" s="100"/>
      <c r="L97" s="100"/>
      <c r="M97" s="100"/>
      <c r="N97" s="100"/>
      <c r="O97" s="100"/>
      <c r="P97" s="100"/>
      <c r="Q97" s="100"/>
      <c r="R97" s="100"/>
      <c r="S97" s="101"/>
    </row>
    <row r="98" spans="1:19" ht="15" x14ac:dyDescent="0.2">
      <c r="A98" s="36"/>
      <c r="B98" s="55" t="s">
        <v>314</v>
      </c>
      <c r="C98" s="77" t="s">
        <v>347</v>
      </c>
      <c r="D98" s="67">
        <f>D99+SUM(D101:D106)</f>
        <v>0</v>
      </c>
      <c r="E98" s="67">
        <f>E99+SUM(E101:E106)</f>
        <v>0</v>
      </c>
      <c r="F98" s="67">
        <f>F99+SUM(F101:F106)</f>
        <v>0</v>
      </c>
      <c r="G98" s="67">
        <f>G99+SUM(G101:G106)</f>
        <v>0</v>
      </c>
      <c r="H98" s="67">
        <f>H99+SUM(H101:H106)</f>
        <v>0</v>
      </c>
      <c r="I98" s="67">
        <f t="shared" ref="I98:O98" si="28">I99+SUM(I101:I106)</f>
        <v>0</v>
      </c>
      <c r="J98" s="67">
        <f t="shared" si="28"/>
        <v>0</v>
      </c>
      <c r="K98" s="67">
        <f t="shared" si="28"/>
        <v>0</v>
      </c>
      <c r="L98" s="67">
        <f t="shared" si="28"/>
        <v>0</v>
      </c>
      <c r="M98" s="67">
        <f t="shared" si="28"/>
        <v>0</v>
      </c>
      <c r="N98" s="67">
        <f t="shared" si="28"/>
        <v>0</v>
      </c>
      <c r="O98" s="67">
        <f t="shared" si="28"/>
        <v>0</v>
      </c>
      <c r="P98" s="51">
        <f>D98+F98+J98+L98+N98+H98</f>
        <v>0</v>
      </c>
      <c r="Q98" s="51">
        <f>E98+G98+K98+M98+O98+I98</f>
        <v>0</v>
      </c>
      <c r="R98" s="51">
        <f t="shared" si="5"/>
        <v>0</v>
      </c>
      <c r="S98" s="50">
        <f t="shared" si="24"/>
        <v>0</v>
      </c>
    </row>
    <row r="99" spans="1:19" s="24" customFormat="1" ht="15" x14ac:dyDescent="0.25">
      <c r="A99" s="33"/>
      <c r="B99" s="55" t="s">
        <v>365</v>
      </c>
      <c r="C99" s="82" t="s">
        <v>351</v>
      </c>
      <c r="D99" s="53"/>
      <c r="E99" s="53"/>
      <c r="F99" s="53"/>
      <c r="G99" s="53"/>
      <c r="H99" s="53"/>
      <c r="I99" s="53"/>
      <c r="J99" s="53"/>
      <c r="K99" s="53"/>
      <c r="L99" s="53"/>
      <c r="M99" s="53"/>
      <c r="N99" s="53"/>
      <c r="O99" s="53"/>
      <c r="P99" s="51">
        <f>D99+F99+J99+L99+N99+H99</f>
        <v>0</v>
      </c>
      <c r="Q99" s="51">
        <f>E99+G99+K99+M99+O99+I99</f>
        <v>0</v>
      </c>
      <c r="R99" s="51">
        <f>P99+Q99</f>
        <v>0</v>
      </c>
      <c r="S99" s="50">
        <f t="shared" si="24"/>
        <v>0</v>
      </c>
    </row>
    <row r="100" spans="1:19" s="24" customFormat="1" ht="88.5" customHeight="1" x14ac:dyDescent="0.2">
      <c r="A100" s="33"/>
      <c r="B100" s="55"/>
      <c r="C100" s="83"/>
      <c r="D100" s="99"/>
      <c r="E100" s="100"/>
      <c r="F100" s="100"/>
      <c r="G100" s="100"/>
      <c r="H100" s="100"/>
      <c r="I100" s="100"/>
      <c r="J100" s="100"/>
      <c r="K100" s="100"/>
      <c r="L100" s="100"/>
      <c r="M100" s="100"/>
      <c r="N100" s="100"/>
      <c r="O100" s="100"/>
      <c r="P100" s="100"/>
      <c r="Q100" s="100"/>
      <c r="R100" s="100"/>
      <c r="S100" s="101"/>
    </row>
    <row r="101" spans="1:19" s="24" customFormat="1" ht="15" x14ac:dyDescent="0.25">
      <c r="A101" s="33"/>
      <c r="B101" s="55" t="s">
        <v>366</v>
      </c>
      <c r="C101" s="64" t="s">
        <v>352</v>
      </c>
      <c r="D101" s="53"/>
      <c r="E101" s="53"/>
      <c r="F101" s="53"/>
      <c r="G101" s="53"/>
      <c r="H101" s="53"/>
      <c r="I101" s="53"/>
      <c r="J101" s="53"/>
      <c r="K101" s="53"/>
      <c r="L101" s="53"/>
      <c r="M101" s="53"/>
      <c r="N101" s="53"/>
      <c r="O101" s="53"/>
      <c r="P101" s="51">
        <f t="shared" ref="P101:Q106" si="29">D101+F101+H101+J101+L101+N101</f>
        <v>0</v>
      </c>
      <c r="Q101" s="51">
        <f t="shared" si="29"/>
        <v>0</v>
      </c>
      <c r="R101" s="51">
        <f t="shared" ref="R101:R106" si="30">P101+Q101</f>
        <v>0</v>
      </c>
      <c r="S101" s="50">
        <f t="shared" si="24"/>
        <v>0</v>
      </c>
    </row>
    <row r="102" spans="1:19" s="25" customFormat="1" ht="15" x14ac:dyDescent="0.25">
      <c r="A102" s="34"/>
      <c r="B102" s="55" t="s">
        <v>367</v>
      </c>
      <c r="C102" s="64" t="s">
        <v>353</v>
      </c>
      <c r="D102" s="53"/>
      <c r="E102" s="53"/>
      <c r="F102" s="53"/>
      <c r="G102" s="53"/>
      <c r="H102" s="53"/>
      <c r="I102" s="53"/>
      <c r="J102" s="53"/>
      <c r="K102" s="53"/>
      <c r="L102" s="53"/>
      <c r="M102" s="53"/>
      <c r="N102" s="53"/>
      <c r="O102" s="53"/>
      <c r="P102" s="51">
        <f t="shared" si="29"/>
        <v>0</v>
      </c>
      <c r="Q102" s="51">
        <f t="shared" si="29"/>
        <v>0</v>
      </c>
      <c r="R102" s="51">
        <f t="shared" si="30"/>
        <v>0</v>
      </c>
      <c r="S102" s="50">
        <f t="shared" si="24"/>
        <v>0</v>
      </c>
    </row>
    <row r="103" spans="1:19" s="25" customFormat="1" ht="41.25" customHeight="1" x14ac:dyDescent="0.25">
      <c r="A103" s="34"/>
      <c r="B103" s="55" t="s">
        <v>368</v>
      </c>
      <c r="C103" s="64" t="s">
        <v>354</v>
      </c>
      <c r="D103" s="53"/>
      <c r="E103" s="53"/>
      <c r="F103" s="53"/>
      <c r="G103" s="53"/>
      <c r="H103" s="53"/>
      <c r="I103" s="53"/>
      <c r="J103" s="53"/>
      <c r="K103" s="53"/>
      <c r="L103" s="53"/>
      <c r="M103" s="53"/>
      <c r="N103" s="53"/>
      <c r="O103" s="53"/>
      <c r="P103" s="51">
        <f t="shared" si="29"/>
        <v>0</v>
      </c>
      <c r="Q103" s="51">
        <f t="shared" si="29"/>
        <v>0</v>
      </c>
      <c r="R103" s="51">
        <f t="shared" si="30"/>
        <v>0</v>
      </c>
      <c r="S103" s="50">
        <f t="shared" si="24"/>
        <v>0</v>
      </c>
    </row>
    <row r="104" spans="1:19" s="25" customFormat="1" ht="39" customHeight="1" x14ac:dyDescent="0.25">
      <c r="A104" s="34"/>
      <c r="B104" s="55" t="s">
        <v>369</v>
      </c>
      <c r="C104" s="64" t="s">
        <v>372</v>
      </c>
      <c r="D104" s="53"/>
      <c r="E104" s="53"/>
      <c r="F104" s="53"/>
      <c r="G104" s="53"/>
      <c r="H104" s="53"/>
      <c r="I104" s="53"/>
      <c r="J104" s="53"/>
      <c r="K104" s="53"/>
      <c r="L104" s="53"/>
      <c r="M104" s="53"/>
      <c r="N104" s="53"/>
      <c r="O104" s="53"/>
      <c r="P104" s="51">
        <f t="shared" si="29"/>
        <v>0</v>
      </c>
      <c r="Q104" s="51">
        <f t="shared" si="29"/>
        <v>0</v>
      </c>
      <c r="R104" s="51">
        <f t="shared" si="30"/>
        <v>0</v>
      </c>
      <c r="S104" s="50">
        <f t="shared" si="24"/>
        <v>0</v>
      </c>
    </row>
    <row r="105" spans="1:19" s="25" customFormat="1" ht="27.75" customHeight="1" x14ac:dyDescent="0.25">
      <c r="A105" s="34"/>
      <c r="B105" s="55" t="s">
        <v>370</v>
      </c>
      <c r="C105" s="64" t="s">
        <v>356</v>
      </c>
      <c r="D105" s="53"/>
      <c r="E105" s="53"/>
      <c r="F105" s="53"/>
      <c r="G105" s="53"/>
      <c r="H105" s="53"/>
      <c r="I105" s="53"/>
      <c r="J105" s="53"/>
      <c r="K105" s="53"/>
      <c r="L105" s="53"/>
      <c r="M105" s="53"/>
      <c r="N105" s="53"/>
      <c r="O105" s="53"/>
      <c r="P105" s="51">
        <f t="shared" si="29"/>
        <v>0</v>
      </c>
      <c r="Q105" s="51">
        <f t="shared" si="29"/>
        <v>0</v>
      </c>
      <c r="R105" s="51">
        <f t="shared" si="30"/>
        <v>0</v>
      </c>
      <c r="S105" s="50">
        <f t="shared" si="24"/>
        <v>0</v>
      </c>
    </row>
    <row r="106" spans="1:19" s="25" customFormat="1" ht="30.75" customHeight="1" x14ac:dyDescent="0.25">
      <c r="A106" s="34"/>
      <c r="B106" s="55" t="s">
        <v>371</v>
      </c>
      <c r="C106" s="64" t="s">
        <v>357</v>
      </c>
      <c r="D106" s="53"/>
      <c r="E106" s="53"/>
      <c r="F106" s="53"/>
      <c r="G106" s="53"/>
      <c r="H106" s="53"/>
      <c r="I106" s="53"/>
      <c r="J106" s="53"/>
      <c r="K106" s="53"/>
      <c r="L106" s="53"/>
      <c r="M106" s="53"/>
      <c r="N106" s="53"/>
      <c r="O106" s="53"/>
      <c r="P106" s="51">
        <f t="shared" si="29"/>
        <v>0</v>
      </c>
      <c r="Q106" s="51">
        <f t="shared" si="29"/>
        <v>0</v>
      </c>
      <c r="R106" s="51">
        <f t="shared" si="30"/>
        <v>0</v>
      </c>
      <c r="S106" s="50">
        <f t="shared" si="24"/>
        <v>0</v>
      </c>
    </row>
    <row r="107" spans="1:19" s="25" customFormat="1" ht="88.5" customHeight="1" x14ac:dyDescent="0.2">
      <c r="A107" s="34"/>
      <c r="B107" s="55"/>
      <c r="C107" s="83"/>
      <c r="D107" s="99"/>
      <c r="E107" s="100"/>
      <c r="F107" s="100"/>
      <c r="G107" s="100"/>
      <c r="H107" s="100"/>
      <c r="I107" s="100"/>
      <c r="J107" s="100"/>
      <c r="K107" s="100"/>
      <c r="L107" s="100"/>
      <c r="M107" s="100"/>
      <c r="N107" s="100"/>
      <c r="O107" s="100"/>
      <c r="P107" s="100"/>
      <c r="Q107" s="100"/>
      <c r="R107" s="100"/>
      <c r="S107" s="101"/>
    </row>
    <row r="108" spans="1:19" s="19" customFormat="1" ht="15" x14ac:dyDescent="0.25">
      <c r="A108" s="35"/>
      <c r="B108" s="63"/>
      <c r="C108" s="81" t="s">
        <v>373</v>
      </c>
      <c r="D108" s="50">
        <f t="shared" ref="D108:I108" si="31">SUM(D109,D111,D113)</f>
        <v>0</v>
      </c>
      <c r="E108" s="50">
        <f t="shared" si="31"/>
        <v>0</v>
      </c>
      <c r="F108" s="50">
        <f t="shared" si="31"/>
        <v>0</v>
      </c>
      <c r="G108" s="50">
        <f t="shared" si="31"/>
        <v>0</v>
      </c>
      <c r="H108" s="50">
        <f t="shared" si="31"/>
        <v>0</v>
      </c>
      <c r="I108" s="50">
        <f t="shared" si="31"/>
        <v>0</v>
      </c>
      <c r="J108" s="50">
        <f t="shared" ref="J108:O108" si="32">SUM(J109,J111,J113)</f>
        <v>0</v>
      </c>
      <c r="K108" s="50">
        <f t="shared" si="32"/>
        <v>0</v>
      </c>
      <c r="L108" s="50">
        <f t="shared" si="32"/>
        <v>0</v>
      </c>
      <c r="M108" s="50">
        <f t="shared" si="32"/>
        <v>0</v>
      </c>
      <c r="N108" s="50">
        <f t="shared" si="32"/>
        <v>0</v>
      </c>
      <c r="O108" s="50">
        <f t="shared" si="32"/>
        <v>0</v>
      </c>
      <c r="P108" s="51">
        <f>D108+F108+H108+J108+L108+N108</f>
        <v>0</v>
      </c>
      <c r="Q108" s="51">
        <f>E108+G108+I108+O108+K108+M108</f>
        <v>0</v>
      </c>
      <c r="R108" s="51">
        <f t="shared" si="5"/>
        <v>0</v>
      </c>
      <c r="S108" s="50">
        <f t="shared" si="24"/>
        <v>0</v>
      </c>
    </row>
    <row r="109" spans="1:19" ht="15" x14ac:dyDescent="0.2">
      <c r="A109" s="36"/>
      <c r="B109" s="55" t="s">
        <v>305</v>
      </c>
      <c r="C109" s="77" t="s">
        <v>345</v>
      </c>
      <c r="D109" s="53"/>
      <c r="E109" s="53"/>
      <c r="F109" s="53"/>
      <c r="G109" s="53"/>
      <c r="H109" s="53"/>
      <c r="I109" s="53"/>
      <c r="J109" s="53"/>
      <c r="K109" s="53"/>
      <c r="L109" s="53"/>
      <c r="M109" s="53"/>
      <c r="N109" s="53"/>
      <c r="O109" s="53"/>
      <c r="P109" s="51">
        <f>D109+F109+H109+J109+L109+N109</f>
        <v>0</v>
      </c>
      <c r="Q109" s="51">
        <f>E109+G109+I109+O109+K109+M109</f>
        <v>0</v>
      </c>
      <c r="R109" s="51">
        <f t="shared" si="5"/>
        <v>0</v>
      </c>
      <c r="S109" s="50">
        <f t="shared" si="24"/>
        <v>0</v>
      </c>
    </row>
    <row r="110" spans="1:19" ht="30" customHeight="1" x14ac:dyDescent="0.2">
      <c r="A110" s="36"/>
      <c r="B110" s="55"/>
      <c r="C110" s="84"/>
      <c r="D110" s="95"/>
      <c r="E110" s="96"/>
      <c r="F110" s="96"/>
      <c r="G110" s="96"/>
      <c r="H110" s="96"/>
      <c r="I110" s="96"/>
      <c r="J110" s="96"/>
      <c r="K110" s="96"/>
      <c r="L110" s="96"/>
      <c r="M110" s="96"/>
      <c r="N110" s="96"/>
      <c r="O110" s="96"/>
      <c r="P110" s="96"/>
      <c r="Q110" s="96"/>
      <c r="R110" s="96"/>
      <c r="S110" s="97"/>
    </row>
    <row r="111" spans="1:19" ht="15" x14ac:dyDescent="0.2">
      <c r="A111" s="36"/>
      <c r="B111" s="55" t="s">
        <v>306</v>
      </c>
      <c r="C111" s="77" t="s">
        <v>346</v>
      </c>
      <c r="D111" s="53"/>
      <c r="E111" s="53"/>
      <c r="F111" s="53"/>
      <c r="G111" s="53"/>
      <c r="H111" s="53"/>
      <c r="I111" s="53"/>
      <c r="J111" s="53"/>
      <c r="K111" s="53"/>
      <c r="L111" s="53"/>
      <c r="M111" s="53"/>
      <c r="N111" s="53"/>
      <c r="O111" s="53"/>
      <c r="P111" s="51">
        <f>D111+F111+H111+J111+L111+N111</f>
        <v>0</v>
      </c>
      <c r="Q111" s="51">
        <f>E111+G111+I111+K111+M111+O111</f>
        <v>0</v>
      </c>
      <c r="R111" s="51">
        <f t="shared" si="5"/>
        <v>0</v>
      </c>
      <c r="S111" s="50">
        <f t="shared" si="24"/>
        <v>0</v>
      </c>
    </row>
    <row r="112" spans="1:19" ht="30" customHeight="1" x14ac:dyDescent="0.2">
      <c r="A112" s="36"/>
      <c r="B112" s="55"/>
      <c r="C112" s="84"/>
      <c r="D112" s="95"/>
      <c r="E112" s="96"/>
      <c r="F112" s="96"/>
      <c r="G112" s="96"/>
      <c r="H112" s="96"/>
      <c r="I112" s="96"/>
      <c r="J112" s="96"/>
      <c r="K112" s="96"/>
      <c r="L112" s="96"/>
      <c r="M112" s="96"/>
      <c r="N112" s="96"/>
      <c r="O112" s="96"/>
      <c r="P112" s="96"/>
      <c r="Q112" s="96"/>
      <c r="R112" s="96"/>
      <c r="S112" s="97"/>
    </row>
    <row r="113" spans="1:22" ht="15" x14ac:dyDescent="0.2">
      <c r="A113" s="36"/>
      <c r="B113" s="55" t="s">
        <v>316</v>
      </c>
      <c r="C113" s="77" t="s">
        <v>347</v>
      </c>
      <c r="D113" s="53"/>
      <c r="E113" s="53"/>
      <c r="F113" s="53"/>
      <c r="G113" s="53"/>
      <c r="H113" s="53"/>
      <c r="I113" s="53"/>
      <c r="J113" s="53"/>
      <c r="K113" s="53"/>
      <c r="L113" s="53"/>
      <c r="M113" s="53"/>
      <c r="N113" s="53"/>
      <c r="O113" s="53"/>
      <c r="P113" s="51">
        <f>D113+F113+H113+J113+L113+N113</f>
        <v>0</v>
      </c>
      <c r="Q113" s="51">
        <f>E113+G113+I113+K113+M113+O113</f>
        <v>0</v>
      </c>
      <c r="R113" s="51">
        <f t="shared" si="5"/>
        <v>0</v>
      </c>
      <c r="S113" s="50">
        <f t="shared" si="24"/>
        <v>0</v>
      </c>
    </row>
    <row r="114" spans="1:22" ht="30" customHeight="1" x14ac:dyDescent="0.2">
      <c r="A114" s="36"/>
      <c r="B114" s="55"/>
      <c r="C114" s="84"/>
      <c r="D114" s="95"/>
      <c r="E114" s="96"/>
      <c r="F114" s="96"/>
      <c r="G114" s="96"/>
      <c r="H114" s="96"/>
      <c r="I114" s="96"/>
      <c r="J114" s="96"/>
      <c r="K114" s="96"/>
      <c r="L114" s="96"/>
      <c r="M114" s="96"/>
      <c r="N114" s="96"/>
      <c r="O114" s="96"/>
      <c r="P114" s="96"/>
      <c r="Q114" s="96"/>
      <c r="R114" s="96"/>
      <c r="S114" s="97"/>
    </row>
    <row r="115" spans="1:22" s="19" customFormat="1" ht="15" x14ac:dyDescent="0.25">
      <c r="A115" s="35"/>
      <c r="B115" s="49"/>
      <c r="C115" s="80" t="s">
        <v>374</v>
      </c>
      <c r="D115" s="50">
        <f>SUM(D116:D118)</f>
        <v>0</v>
      </c>
      <c r="E115" s="50">
        <f>SUM(E116:E118)</f>
        <v>0</v>
      </c>
      <c r="F115" s="50">
        <f t="shared" ref="F115:O115" si="33">SUM(F116:F118)</f>
        <v>0</v>
      </c>
      <c r="G115" s="50">
        <f>SUM(G116:G118)</f>
        <v>0</v>
      </c>
      <c r="H115" s="50">
        <f t="shared" si="33"/>
        <v>0</v>
      </c>
      <c r="I115" s="50">
        <f t="shared" si="33"/>
        <v>0</v>
      </c>
      <c r="J115" s="50">
        <f t="shared" si="33"/>
        <v>0</v>
      </c>
      <c r="K115" s="50">
        <f t="shared" si="33"/>
        <v>0</v>
      </c>
      <c r="L115" s="50">
        <f t="shared" si="33"/>
        <v>0</v>
      </c>
      <c r="M115" s="50">
        <f t="shared" si="33"/>
        <v>0</v>
      </c>
      <c r="N115" s="50">
        <f t="shared" si="33"/>
        <v>0</v>
      </c>
      <c r="O115" s="50">
        <f t="shared" si="33"/>
        <v>0</v>
      </c>
      <c r="P115" s="51">
        <f t="shared" ref="P115:Q122" si="34">D115+F115+H115+J115+L115+N115</f>
        <v>0</v>
      </c>
      <c r="Q115" s="51">
        <f t="shared" si="34"/>
        <v>0</v>
      </c>
      <c r="R115" s="51">
        <f t="shared" si="5"/>
        <v>0</v>
      </c>
      <c r="S115" s="50">
        <f t="shared" si="24"/>
        <v>0</v>
      </c>
    </row>
    <row r="116" spans="1:22" ht="15" x14ac:dyDescent="0.2">
      <c r="A116" s="36"/>
      <c r="B116" s="52" t="s">
        <v>307</v>
      </c>
      <c r="C116" s="78" t="s">
        <v>345</v>
      </c>
      <c r="D116" s="53"/>
      <c r="E116" s="53"/>
      <c r="F116" s="53"/>
      <c r="G116" s="53"/>
      <c r="H116" s="53"/>
      <c r="I116" s="53"/>
      <c r="J116" s="53"/>
      <c r="K116" s="53"/>
      <c r="L116" s="53"/>
      <c r="M116" s="53"/>
      <c r="N116" s="53"/>
      <c r="O116" s="53"/>
      <c r="P116" s="51">
        <f t="shared" si="34"/>
        <v>0</v>
      </c>
      <c r="Q116" s="51">
        <f t="shared" si="34"/>
        <v>0</v>
      </c>
      <c r="R116" s="51">
        <f t="shared" ref="R116:R121" si="35">P116+Q116</f>
        <v>0</v>
      </c>
      <c r="S116" s="50">
        <f t="shared" si="24"/>
        <v>0</v>
      </c>
    </row>
    <row r="117" spans="1:22" ht="15" x14ac:dyDescent="0.2">
      <c r="A117" s="36"/>
      <c r="B117" s="52" t="s">
        <v>308</v>
      </c>
      <c r="C117" s="78" t="s">
        <v>346</v>
      </c>
      <c r="D117" s="53"/>
      <c r="E117" s="53"/>
      <c r="F117" s="53"/>
      <c r="G117" s="53"/>
      <c r="H117" s="53"/>
      <c r="I117" s="53"/>
      <c r="J117" s="53"/>
      <c r="K117" s="53"/>
      <c r="L117" s="53"/>
      <c r="M117" s="53"/>
      <c r="N117" s="53"/>
      <c r="O117" s="53"/>
      <c r="P117" s="51">
        <f t="shared" si="34"/>
        <v>0</v>
      </c>
      <c r="Q117" s="51">
        <f t="shared" si="34"/>
        <v>0</v>
      </c>
      <c r="R117" s="51">
        <f t="shared" si="35"/>
        <v>0</v>
      </c>
      <c r="S117" s="50">
        <f t="shared" si="24"/>
        <v>0</v>
      </c>
    </row>
    <row r="118" spans="1:22" ht="15" x14ac:dyDescent="0.2">
      <c r="A118" s="36"/>
      <c r="B118" s="52" t="s">
        <v>315</v>
      </c>
      <c r="C118" s="78" t="s">
        <v>347</v>
      </c>
      <c r="D118" s="53"/>
      <c r="E118" s="53"/>
      <c r="F118" s="53"/>
      <c r="G118" s="53"/>
      <c r="H118" s="53"/>
      <c r="I118" s="53"/>
      <c r="J118" s="53"/>
      <c r="K118" s="53"/>
      <c r="L118" s="53"/>
      <c r="M118" s="53"/>
      <c r="N118" s="53"/>
      <c r="O118" s="53"/>
      <c r="P118" s="51">
        <f t="shared" si="34"/>
        <v>0</v>
      </c>
      <c r="Q118" s="51">
        <f t="shared" si="34"/>
        <v>0</v>
      </c>
      <c r="R118" s="51">
        <f t="shared" si="35"/>
        <v>0</v>
      </c>
      <c r="S118" s="50">
        <f t="shared" si="24"/>
        <v>0</v>
      </c>
    </row>
    <row r="119" spans="1:22" ht="15" x14ac:dyDescent="0.2">
      <c r="A119" s="36"/>
      <c r="B119" s="56"/>
      <c r="C119" s="57" t="s">
        <v>375</v>
      </c>
      <c r="D119" s="58">
        <f>SUM(D20,D54,D73,D77,D108,D115)</f>
        <v>0</v>
      </c>
      <c r="E119" s="58">
        <f>SUM(E20,E54,E73,E77,E108,E115)</f>
        <v>0</v>
      </c>
      <c r="F119" s="58">
        <f>SUM(F20,F54,F73,F77,F108,F115)</f>
        <v>0</v>
      </c>
      <c r="G119" s="58">
        <f>SUM(G20,G54,G73,G77,G108,G115)</f>
        <v>0</v>
      </c>
      <c r="H119" s="58">
        <f>SUM(H20,H54,H73,H77,H108,H115)</f>
        <v>0</v>
      </c>
      <c r="I119" s="58">
        <f t="shared" ref="I119:O119" si="36">SUM(I20,I54,I73,I77,I108,I115)</f>
        <v>0</v>
      </c>
      <c r="J119" s="58">
        <f t="shared" si="36"/>
        <v>0</v>
      </c>
      <c r="K119" s="58">
        <f t="shared" si="36"/>
        <v>0</v>
      </c>
      <c r="L119" s="58">
        <f t="shared" si="36"/>
        <v>0</v>
      </c>
      <c r="M119" s="58">
        <f t="shared" si="36"/>
        <v>0</v>
      </c>
      <c r="N119" s="58">
        <f t="shared" si="36"/>
        <v>0</v>
      </c>
      <c r="O119" s="58">
        <f t="shared" si="36"/>
        <v>0</v>
      </c>
      <c r="P119" s="59">
        <f t="shared" si="34"/>
        <v>0</v>
      </c>
      <c r="Q119" s="59">
        <f t="shared" si="34"/>
        <v>0</v>
      </c>
      <c r="R119" s="59">
        <f>P119+Q119</f>
        <v>0</v>
      </c>
      <c r="S119" s="58">
        <f t="shared" si="24"/>
        <v>0</v>
      </c>
    </row>
    <row r="120" spans="1:22" ht="15" x14ac:dyDescent="0.2">
      <c r="A120" s="36"/>
      <c r="B120" s="56"/>
      <c r="C120" s="60" t="s">
        <v>345</v>
      </c>
      <c r="D120" s="58">
        <f t="shared" ref="D120:O120" si="37">SUM(D116,D109,D78,D74,D55,D21)</f>
        <v>0</v>
      </c>
      <c r="E120" s="58">
        <f t="shared" si="37"/>
        <v>0</v>
      </c>
      <c r="F120" s="58">
        <f t="shared" si="37"/>
        <v>0</v>
      </c>
      <c r="G120" s="58">
        <f t="shared" si="37"/>
        <v>0</v>
      </c>
      <c r="H120" s="58">
        <f t="shared" si="37"/>
        <v>0</v>
      </c>
      <c r="I120" s="58">
        <f t="shared" si="37"/>
        <v>0</v>
      </c>
      <c r="J120" s="58">
        <f t="shared" si="37"/>
        <v>0</v>
      </c>
      <c r="K120" s="58">
        <f t="shared" si="37"/>
        <v>0</v>
      </c>
      <c r="L120" s="58">
        <f t="shared" si="37"/>
        <v>0</v>
      </c>
      <c r="M120" s="58">
        <f t="shared" si="37"/>
        <v>0</v>
      </c>
      <c r="N120" s="58">
        <f t="shared" si="37"/>
        <v>0</v>
      </c>
      <c r="O120" s="58">
        <f t="shared" si="37"/>
        <v>0</v>
      </c>
      <c r="P120" s="59">
        <f t="shared" si="34"/>
        <v>0</v>
      </c>
      <c r="Q120" s="59">
        <f t="shared" si="34"/>
        <v>0</v>
      </c>
      <c r="R120" s="59">
        <f>P120+Q120</f>
        <v>0</v>
      </c>
      <c r="S120" s="58">
        <f t="shared" si="24"/>
        <v>0</v>
      </c>
    </row>
    <row r="121" spans="1:22" ht="15" x14ac:dyDescent="0.2">
      <c r="A121" s="36"/>
      <c r="B121" s="56"/>
      <c r="C121" s="60" t="s">
        <v>346</v>
      </c>
      <c r="D121" s="58">
        <f t="shared" ref="D121:O121" si="38">SUM(D117,D111,D88,D75,D61,D32)</f>
        <v>0</v>
      </c>
      <c r="E121" s="58">
        <f t="shared" si="38"/>
        <v>0</v>
      </c>
      <c r="F121" s="58">
        <f t="shared" si="38"/>
        <v>0</v>
      </c>
      <c r="G121" s="58">
        <f t="shared" si="38"/>
        <v>0</v>
      </c>
      <c r="H121" s="58">
        <f t="shared" si="38"/>
        <v>0</v>
      </c>
      <c r="I121" s="58">
        <f t="shared" si="38"/>
        <v>0</v>
      </c>
      <c r="J121" s="58">
        <f t="shared" si="38"/>
        <v>0</v>
      </c>
      <c r="K121" s="58">
        <f t="shared" si="38"/>
        <v>0</v>
      </c>
      <c r="L121" s="58">
        <f t="shared" si="38"/>
        <v>0</v>
      </c>
      <c r="M121" s="58">
        <f t="shared" si="38"/>
        <v>0</v>
      </c>
      <c r="N121" s="58">
        <f t="shared" si="38"/>
        <v>0</v>
      </c>
      <c r="O121" s="58">
        <f t="shared" si="38"/>
        <v>0</v>
      </c>
      <c r="P121" s="59">
        <f t="shared" si="34"/>
        <v>0</v>
      </c>
      <c r="Q121" s="59">
        <f t="shared" si="34"/>
        <v>0</v>
      </c>
      <c r="R121" s="59">
        <f t="shared" si="35"/>
        <v>0</v>
      </c>
      <c r="S121" s="58">
        <f t="shared" si="24"/>
        <v>0</v>
      </c>
    </row>
    <row r="122" spans="1:22" ht="15" x14ac:dyDescent="0.2">
      <c r="A122" s="36"/>
      <c r="B122" s="56"/>
      <c r="C122" s="60" t="s">
        <v>347</v>
      </c>
      <c r="D122" s="58">
        <f>SUM(D43,D67,D76,D98,D113,D118)</f>
        <v>0</v>
      </c>
      <c r="E122" s="58">
        <f>SUM(E43,E67,E76,E98,E113,E118)</f>
        <v>0</v>
      </c>
      <c r="F122" s="58">
        <f>SUM(F43,F67,F76,F98,F113,F118)</f>
        <v>0</v>
      </c>
      <c r="G122" s="58">
        <f>SUM(G43,G67,G76,G98,G113,G118)</f>
        <v>0</v>
      </c>
      <c r="H122" s="58">
        <f>SUM(H43,H67,H76,H98,H113,H118)</f>
        <v>0</v>
      </c>
      <c r="I122" s="58">
        <f t="shared" ref="I122:O122" si="39">SUM(I43,I67,I76,I98,I113,I118)</f>
        <v>0</v>
      </c>
      <c r="J122" s="58">
        <f t="shared" si="39"/>
        <v>0</v>
      </c>
      <c r="K122" s="58">
        <f t="shared" si="39"/>
        <v>0</v>
      </c>
      <c r="L122" s="58">
        <f t="shared" si="39"/>
        <v>0</v>
      </c>
      <c r="M122" s="58">
        <f t="shared" si="39"/>
        <v>0</v>
      </c>
      <c r="N122" s="58">
        <f t="shared" si="39"/>
        <v>0</v>
      </c>
      <c r="O122" s="58">
        <f t="shared" si="39"/>
        <v>0</v>
      </c>
      <c r="P122" s="59">
        <f t="shared" si="34"/>
        <v>0</v>
      </c>
      <c r="Q122" s="59">
        <f t="shared" si="34"/>
        <v>0</v>
      </c>
      <c r="R122" s="59">
        <f>P122+Q122</f>
        <v>0</v>
      </c>
      <c r="S122" s="58">
        <f t="shared" si="24"/>
        <v>0</v>
      </c>
    </row>
    <row r="123" spans="1:22" ht="15" x14ac:dyDescent="0.25">
      <c r="Q123" s="21"/>
    </row>
    <row r="124" spans="1:22" ht="14.25" customHeight="1" x14ac:dyDescent="0.2">
      <c r="B124" s="23" t="s">
        <v>376</v>
      </c>
    </row>
    <row r="125" spans="1:22" ht="14.25" customHeight="1"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28"/>
    </row>
    <row r="126" spans="1:22" ht="14.25" customHeight="1" x14ac:dyDescent="0.2">
      <c r="A126" s="105" t="s">
        <v>377</v>
      </c>
      <c r="B126" s="105"/>
      <c r="C126" s="105"/>
      <c r="D126" s="105"/>
      <c r="E126" s="105"/>
      <c r="F126" s="105"/>
      <c r="G126" s="105"/>
      <c r="H126" s="105"/>
      <c r="I126" s="105"/>
      <c r="J126" s="105"/>
      <c r="K126" s="105"/>
      <c r="L126" s="105"/>
      <c r="M126" s="105"/>
      <c r="N126" s="105"/>
      <c r="O126" s="105"/>
      <c r="P126" s="105"/>
      <c r="Q126" s="105"/>
      <c r="R126" s="105"/>
      <c r="S126" s="105"/>
      <c r="T126" s="105"/>
      <c r="U126" s="105"/>
      <c r="V126" s="28"/>
    </row>
    <row r="127" spans="1:22" ht="20.25" customHeight="1" x14ac:dyDescent="0.2">
      <c r="A127" s="104" t="s">
        <v>378</v>
      </c>
      <c r="B127" s="104"/>
      <c r="C127" s="104"/>
      <c r="D127" s="104"/>
      <c r="E127" s="104"/>
      <c r="F127" s="104"/>
      <c r="G127" s="104"/>
      <c r="H127" s="104"/>
      <c r="I127" s="104"/>
      <c r="J127" s="104"/>
      <c r="K127" s="104"/>
      <c r="L127" s="104"/>
      <c r="M127" s="104"/>
      <c r="N127" s="104"/>
      <c r="O127" s="104"/>
      <c r="P127" s="104"/>
      <c r="Q127" s="104"/>
      <c r="R127" s="104"/>
      <c r="S127" s="104"/>
      <c r="T127" s="104"/>
      <c r="U127" s="104"/>
      <c r="V127" s="27"/>
    </row>
    <row r="128" spans="1:22" ht="20.25" customHeight="1" x14ac:dyDescent="0.2">
      <c r="A128" s="102" t="s">
        <v>379</v>
      </c>
      <c r="B128" s="102"/>
      <c r="C128" s="102"/>
      <c r="D128" s="102"/>
      <c r="E128" s="102"/>
      <c r="F128" s="102"/>
      <c r="G128" s="102"/>
      <c r="H128" s="102"/>
      <c r="I128" s="102"/>
      <c r="J128" s="102"/>
      <c r="K128" s="102"/>
      <c r="L128" s="102"/>
      <c r="M128" s="102"/>
      <c r="N128" s="102"/>
      <c r="O128" s="102"/>
      <c r="P128" s="102"/>
      <c r="Q128" s="102"/>
      <c r="R128" s="102"/>
      <c r="S128" s="102"/>
      <c r="T128" s="102"/>
      <c r="U128" s="102"/>
    </row>
    <row r="129" spans="1:23" ht="30.75" customHeight="1" x14ac:dyDescent="0.2">
      <c r="A129" s="103" t="s">
        <v>380</v>
      </c>
      <c r="B129" s="103"/>
      <c r="C129" s="103"/>
      <c r="D129" s="103"/>
      <c r="E129" s="103"/>
      <c r="F129" s="103"/>
      <c r="G129" s="103"/>
      <c r="H129" s="103"/>
      <c r="I129" s="103"/>
      <c r="J129" s="103"/>
      <c r="K129" s="103"/>
      <c r="L129" s="103"/>
      <c r="M129" s="103"/>
      <c r="N129" s="103"/>
      <c r="O129" s="103"/>
      <c r="P129" s="103"/>
      <c r="Q129" s="103"/>
      <c r="R129" s="103"/>
      <c r="S129" s="103"/>
      <c r="T129" s="103"/>
      <c r="U129" s="103"/>
    </row>
    <row r="130" spans="1:23" ht="21.75" customHeight="1" x14ac:dyDescent="0.2">
      <c r="A130" s="102" t="s">
        <v>381</v>
      </c>
      <c r="B130" s="102"/>
      <c r="C130" s="102"/>
      <c r="D130" s="102"/>
      <c r="E130" s="102"/>
      <c r="F130" s="102"/>
      <c r="G130" s="102"/>
      <c r="H130" s="102"/>
      <c r="I130" s="102"/>
      <c r="J130" s="102"/>
      <c r="K130" s="102"/>
      <c r="L130" s="102"/>
      <c r="M130" s="102"/>
      <c r="N130" s="102"/>
      <c r="O130" s="102"/>
      <c r="P130" s="102"/>
      <c r="Q130" s="102"/>
      <c r="R130" s="102"/>
      <c r="S130" s="102"/>
      <c r="T130" s="102"/>
      <c r="U130" s="102"/>
      <c r="V130" s="26"/>
      <c r="W130" s="26"/>
    </row>
    <row r="131" spans="1:23" ht="21.75" customHeight="1" x14ac:dyDescent="0.2">
      <c r="A131" s="102" t="s">
        <v>382</v>
      </c>
      <c r="B131" s="102"/>
      <c r="C131" s="102"/>
      <c r="D131" s="102"/>
      <c r="E131" s="102"/>
      <c r="F131" s="102"/>
      <c r="G131" s="102"/>
      <c r="H131" s="102"/>
      <c r="I131" s="102"/>
      <c r="J131" s="102"/>
      <c r="K131" s="102"/>
      <c r="L131" s="102"/>
      <c r="M131" s="102"/>
      <c r="N131" s="102"/>
      <c r="O131" s="102"/>
      <c r="P131" s="102"/>
      <c r="Q131" s="102"/>
      <c r="R131" s="102"/>
      <c r="S131" s="102"/>
      <c r="T131" s="102"/>
      <c r="U131" s="102"/>
      <c r="V131" s="26"/>
      <c r="W131" s="26"/>
    </row>
    <row r="132" spans="1:23" ht="23.25" customHeight="1" x14ac:dyDescent="0.2">
      <c r="A132" s="102" t="s">
        <v>383</v>
      </c>
      <c r="B132" s="102"/>
      <c r="C132" s="102"/>
      <c r="D132" s="102"/>
      <c r="E132" s="102"/>
      <c r="F132" s="102"/>
      <c r="G132" s="102"/>
      <c r="H132" s="102"/>
      <c r="I132" s="102"/>
      <c r="J132" s="102"/>
      <c r="K132" s="102"/>
      <c r="L132" s="102"/>
      <c r="M132" s="102"/>
      <c r="N132" s="102"/>
      <c r="O132" s="102"/>
      <c r="P132" s="102"/>
      <c r="Q132" s="102"/>
      <c r="R132" s="102"/>
      <c r="S132" s="102"/>
      <c r="T132" s="102"/>
      <c r="U132" s="102"/>
    </row>
    <row r="133" spans="1:23" ht="33.75" customHeight="1" x14ac:dyDescent="0.2">
      <c r="A133" s="98" t="s">
        <v>384</v>
      </c>
      <c r="B133" s="98"/>
      <c r="C133" s="98"/>
      <c r="D133" s="98"/>
      <c r="E133" s="98"/>
      <c r="F133" s="98"/>
      <c r="G133" s="98"/>
      <c r="H133" s="98"/>
      <c r="I133" s="98"/>
      <c r="J133" s="98"/>
      <c r="K133" s="98"/>
      <c r="L133" s="98"/>
      <c r="M133" s="98"/>
      <c r="N133" s="98"/>
      <c r="O133" s="98"/>
      <c r="P133" s="98"/>
      <c r="Q133" s="98"/>
      <c r="R133" s="98"/>
      <c r="S133" s="98"/>
      <c r="T133" s="98"/>
      <c r="U133" s="98"/>
    </row>
    <row r="134" spans="1:23" ht="20.25" customHeight="1" x14ac:dyDescent="0.2">
      <c r="B134" s="29"/>
      <c r="D134" s="29"/>
      <c r="E134" s="29"/>
      <c r="F134" s="29"/>
      <c r="G134" s="29"/>
      <c r="H134" s="29"/>
      <c r="I134" s="29"/>
      <c r="J134" s="29"/>
      <c r="K134" s="29"/>
      <c r="L134" s="29"/>
      <c r="M134" s="29"/>
      <c r="N134" s="29"/>
      <c r="O134" s="29"/>
      <c r="P134" s="29"/>
      <c r="Q134" s="29"/>
    </row>
    <row r="135" spans="1:23" ht="23.25" customHeight="1" x14ac:dyDescent="0.2">
      <c r="B135" s="29"/>
      <c r="C135" s="93"/>
      <c r="D135" s="93"/>
      <c r="E135" s="93"/>
      <c r="F135" s="93"/>
      <c r="G135" s="93"/>
      <c r="H135" s="93"/>
      <c r="I135" s="93"/>
      <c r="J135" s="93"/>
      <c r="K135" s="93"/>
      <c r="L135" s="93"/>
      <c r="M135" s="93"/>
      <c r="N135" s="93"/>
      <c r="O135" s="93"/>
      <c r="P135" s="93"/>
      <c r="Q135" s="93"/>
      <c r="R135" s="93"/>
      <c r="S135" s="93"/>
      <c r="T135" s="93"/>
      <c r="U135" s="93"/>
      <c r="V135" s="93"/>
      <c r="W135" s="93"/>
    </row>
    <row r="136" spans="1:23" ht="15" x14ac:dyDescent="0.2">
      <c r="B136" s="30"/>
      <c r="C136" s="93"/>
      <c r="D136" s="94"/>
      <c r="E136" s="94"/>
      <c r="F136" s="94"/>
      <c r="G136" s="94"/>
      <c r="H136" s="94"/>
      <c r="I136" s="94"/>
      <c r="J136" s="94"/>
      <c r="K136" s="94"/>
      <c r="L136" s="94"/>
      <c r="M136" s="94"/>
      <c r="N136" s="94"/>
      <c r="O136" s="94"/>
      <c r="P136" s="94"/>
      <c r="Q136" s="94"/>
      <c r="R136" s="94"/>
      <c r="S136" s="94"/>
      <c r="T136" s="94"/>
      <c r="U136" s="94"/>
      <c r="V136" s="94"/>
      <c r="W136" s="94"/>
    </row>
    <row r="137" spans="1:23" ht="15" customHeight="1" x14ac:dyDescent="0.2">
      <c r="B137" s="29"/>
      <c r="D137" s="29"/>
      <c r="E137" s="29"/>
      <c r="F137" s="29"/>
      <c r="G137" s="29"/>
      <c r="H137" s="29"/>
      <c r="I137" s="29"/>
      <c r="J137" s="29"/>
      <c r="K137" s="29"/>
      <c r="L137" s="29"/>
      <c r="M137" s="29"/>
      <c r="N137" s="29"/>
      <c r="O137" s="29"/>
      <c r="P137" s="29"/>
      <c r="Q137" s="29"/>
    </row>
  </sheetData>
  <sheetProtection algorithmName="SHA-512" hashValue="ks7+HS8W5jrSDdeENjP8TmslpkgRIoTLB+4eXMUhXk9TeUc+luokJhG9p7Ru/X7kxFlVdPhsza9W2Fc13uFQ8A==" saltValue="RFgKZojahPSqT4fqQBGOQw==" spinCount="100000" sheet="1" selectLockedCells="1"/>
  <mergeCells count="37">
    <mergeCell ref="D97:S97"/>
    <mergeCell ref="D100:S100"/>
    <mergeCell ref="D107:S107"/>
    <mergeCell ref="D110:S110"/>
    <mergeCell ref="D112:S112"/>
    <mergeCell ref="A2:R2"/>
    <mergeCell ref="A3:R3"/>
    <mergeCell ref="A5:R5"/>
    <mergeCell ref="A13:R13"/>
    <mergeCell ref="A18:A19"/>
    <mergeCell ref="B18:B19"/>
    <mergeCell ref="C18:C19"/>
    <mergeCell ref="D18:E18"/>
    <mergeCell ref="F18:G18"/>
    <mergeCell ref="H18:I18"/>
    <mergeCell ref="J18:K18"/>
    <mergeCell ref="L18:M18"/>
    <mergeCell ref="N18:O18"/>
    <mergeCell ref="P18:S18"/>
    <mergeCell ref="C16:E16"/>
    <mergeCell ref="D14:G14"/>
    <mergeCell ref="D15:G15"/>
    <mergeCell ref="C135:W135"/>
    <mergeCell ref="C136:W136"/>
    <mergeCell ref="D114:S114"/>
    <mergeCell ref="A133:U133"/>
    <mergeCell ref="D80:S80"/>
    <mergeCell ref="D87:S87"/>
    <mergeCell ref="A132:U132"/>
    <mergeCell ref="A129:U129"/>
    <mergeCell ref="A130:U130"/>
    <mergeCell ref="A127:U127"/>
    <mergeCell ref="A128:U128"/>
    <mergeCell ref="A131:U131"/>
    <mergeCell ref="A126:U126"/>
    <mergeCell ref="A125:U125"/>
    <mergeCell ref="D90:S90"/>
  </mergeCells>
  <conditionalFormatting sqref="C110 C112 C114 D78:O78 D88:O88 C22:C31 C33:C42 C44:C53">
    <cfRule type="containsBlanks" dxfId="30" priority="366">
      <formula>LEN(TRIM(C22))=0</formula>
    </cfRule>
  </conditionalFormatting>
  <conditionalFormatting sqref="C62:C66 C68:C72">
    <cfRule type="containsBlanks" dxfId="29" priority="362">
      <formula>LEN(TRIM(C62))=0</formula>
    </cfRule>
  </conditionalFormatting>
  <conditionalFormatting sqref="C56:C60">
    <cfRule type="containsBlanks" dxfId="28" priority="363">
      <formula>LEN(TRIM(C56))=0</formula>
    </cfRule>
  </conditionalFormatting>
  <conditionalFormatting sqref="D98:O98">
    <cfRule type="containsBlanks" dxfId="27" priority="344">
      <formula>LEN(TRIM(D98))=0</formula>
    </cfRule>
  </conditionalFormatting>
  <conditionalFormatting sqref="D101:O106">
    <cfRule type="containsBlanks" dxfId="26" priority="338">
      <formula>LEN(TRIM(D101))=0</formula>
    </cfRule>
  </conditionalFormatting>
  <conditionalFormatting sqref="D109:O109">
    <cfRule type="containsBlanks" dxfId="25" priority="337">
      <formula>LEN(TRIM(D109))=0</formula>
    </cfRule>
  </conditionalFormatting>
  <conditionalFormatting sqref="D111:O111">
    <cfRule type="containsBlanks" dxfId="24" priority="336">
      <formula>LEN(TRIM(D111))=0</formula>
    </cfRule>
  </conditionalFormatting>
  <conditionalFormatting sqref="D113:O113">
    <cfRule type="containsBlanks" dxfId="23" priority="335">
      <formula>LEN(TRIM(D113))=0</formula>
    </cfRule>
  </conditionalFormatting>
  <conditionalFormatting sqref="D116:O118">
    <cfRule type="containsBlanks" dxfId="22" priority="334">
      <formula>LEN(TRIM(D116))=0</formula>
    </cfRule>
  </conditionalFormatting>
  <conditionalFormatting sqref="C107">
    <cfRule type="containsBlanks" dxfId="21" priority="333">
      <formula>LEN(TRIM(C107))=0</formula>
    </cfRule>
  </conditionalFormatting>
  <conditionalFormatting sqref="C97">
    <cfRule type="containsBlanks" dxfId="20" priority="332">
      <formula>LEN(TRIM(C97))=0</formula>
    </cfRule>
  </conditionalFormatting>
  <conditionalFormatting sqref="C100">
    <cfRule type="containsBlanks" dxfId="19" priority="331">
      <formula>LEN(TRIM(C100))=0</formula>
    </cfRule>
  </conditionalFormatting>
  <conditionalFormatting sqref="C80">
    <cfRule type="containsBlanks" dxfId="18" priority="330">
      <formula>LEN(TRIM(C80))=0</formula>
    </cfRule>
  </conditionalFormatting>
  <conditionalFormatting sqref="C87">
    <cfRule type="containsBlanks" dxfId="17" priority="329">
      <formula>LEN(TRIM(C87))=0</formula>
    </cfRule>
  </conditionalFormatting>
  <conditionalFormatting sqref="C90">
    <cfRule type="containsBlanks" dxfId="16" priority="328">
      <formula>LEN(TRIM(C90))=0</formula>
    </cfRule>
  </conditionalFormatting>
  <conditionalFormatting sqref="D91:O96">
    <cfRule type="containsBlanks" dxfId="15" priority="327">
      <formula>LEN(TRIM(D91))=0</formula>
    </cfRule>
  </conditionalFormatting>
  <conditionalFormatting sqref="D81:O86">
    <cfRule type="containsBlanks" dxfId="14" priority="321">
      <formula>LEN(TRIM(D81))=0</formula>
    </cfRule>
  </conditionalFormatting>
  <conditionalFormatting sqref="D89:O89">
    <cfRule type="containsBlanks" dxfId="13" priority="315">
      <formula>LEN(TRIM(D89))=0</formula>
    </cfRule>
  </conditionalFormatting>
  <conditionalFormatting sqref="D79:O79">
    <cfRule type="containsBlanks" dxfId="12" priority="309">
      <formula>LEN(TRIM(D79))=0</formula>
    </cfRule>
  </conditionalFormatting>
  <conditionalFormatting sqref="D99:O99">
    <cfRule type="containsBlanks" dxfId="11" priority="303">
      <formula>LEN(TRIM(D99))=0</formula>
    </cfRule>
  </conditionalFormatting>
  <conditionalFormatting sqref="D74:O76">
    <cfRule type="containsBlanks" dxfId="10" priority="297">
      <formula>LEN(TRIM(D74))=0</formula>
    </cfRule>
  </conditionalFormatting>
  <conditionalFormatting sqref="D68:O72">
    <cfRule type="containsBlanks" dxfId="9" priority="273">
      <formula>LEN(TRIM(D68))=0</formula>
    </cfRule>
  </conditionalFormatting>
  <conditionalFormatting sqref="D62:O66">
    <cfRule type="containsBlanks" dxfId="8" priority="243">
      <formula>LEN(TRIM(D62))=0</formula>
    </cfRule>
  </conditionalFormatting>
  <conditionalFormatting sqref="D56:O60">
    <cfRule type="containsBlanks" dxfId="7" priority="213">
      <formula>LEN(TRIM(D56))=0</formula>
    </cfRule>
  </conditionalFormatting>
  <conditionalFormatting sqref="D44:O53">
    <cfRule type="containsBlanks" dxfId="6" priority="183">
      <formula>LEN(TRIM(D44))=0</formula>
    </cfRule>
  </conditionalFormatting>
  <conditionalFormatting sqref="D33:O42">
    <cfRule type="containsBlanks" dxfId="5" priority="123">
      <formula>LEN(TRIM(D33))=0</formula>
    </cfRule>
  </conditionalFormatting>
  <conditionalFormatting sqref="D22:O31">
    <cfRule type="containsBlanks" dxfId="4" priority="63">
      <formula>LEN(TRIM(D22))=0</formula>
    </cfRule>
  </conditionalFormatting>
  <conditionalFormatting sqref="F16">
    <cfRule type="containsBlanks" dxfId="3" priority="3">
      <formula>LEN(TRIM(F16))=0</formula>
    </cfRule>
  </conditionalFormatting>
  <conditionalFormatting sqref="D14">
    <cfRule type="containsBlanks" dxfId="2" priority="2">
      <formula>LEN(TRIM(D14))=0</formula>
    </cfRule>
  </conditionalFormatting>
  <conditionalFormatting sqref="D15">
    <cfRule type="containsBlanks" dxfId="1" priority="1">
      <formula>LEN(TRIM(D15))=0</formula>
    </cfRule>
  </conditionalFormatting>
  <pageMargins left="0.39370078740157499" right="0.39370078740157499" top="0.39370078740157499" bottom="0.39370078740157499" header="0" footer="0"/>
  <pageSetup paperSize="9" scale="45" orientation="landscape" r:id="rId1"/>
  <rowBreaks count="1" manualBreakCount="1">
    <brk id="8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5"/>
  <sheetViews>
    <sheetView topLeftCell="A92" zoomScale="110" zoomScaleNormal="110" workbookViewId="0">
      <selection activeCell="H105" sqref="H105"/>
    </sheetView>
  </sheetViews>
  <sheetFormatPr defaultRowHeight="15" x14ac:dyDescent="0.25"/>
  <cols>
    <col min="1" max="1" width="3.28515625" customWidth="1"/>
    <col min="2" max="2" width="4.5703125" customWidth="1"/>
    <col min="3" max="3" width="49.28515625" customWidth="1"/>
    <col min="4" max="4" width="15.140625" customWidth="1"/>
    <col min="5" max="5" width="13" customWidth="1"/>
    <col min="6" max="6" width="10.7109375" customWidth="1"/>
    <col min="7" max="7" width="10.28515625" customWidth="1"/>
    <col min="8" max="8" width="60.5703125" customWidth="1"/>
  </cols>
  <sheetData>
    <row r="2" spans="1:8" ht="15" customHeight="1" x14ac:dyDescent="0.25"/>
    <row r="3" spans="1:8" ht="30.75" customHeight="1" x14ac:dyDescent="0.25">
      <c r="B3" s="118" t="s">
        <v>325</v>
      </c>
      <c r="C3" s="118"/>
      <c r="D3" s="118"/>
      <c r="E3" s="118"/>
      <c r="F3" s="118"/>
      <c r="G3" s="118"/>
      <c r="H3" s="118"/>
    </row>
    <row r="6" spans="1:8" ht="26.25" customHeight="1" x14ac:dyDescent="0.25">
      <c r="B6" s="119" t="s">
        <v>390</v>
      </c>
      <c r="C6" s="120"/>
      <c r="D6" s="120"/>
      <c r="E6" s="120"/>
      <c r="F6" s="120"/>
      <c r="G6" s="120"/>
      <c r="H6" s="120"/>
    </row>
    <row r="8" spans="1:8" x14ac:dyDescent="0.25">
      <c r="H8" s="74"/>
    </row>
    <row r="10" spans="1:8" ht="15" customHeight="1" x14ac:dyDescent="0.25">
      <c r="A10" s="41"/>
      <c r="B10" s="37"/>
      <c r="C10" s="38"/>
    </row>
    <row r="11" spans="1:8" ht="15" customHeight="1" x14ac:dyDescent="0.25">
      <c r="A11" s="110"/>
      <c r="B11" s="121" t="s">
        <v>1</v>
      </c>
      <c r="C11" s="122" t="s">
        <v>328</v>
      </c>
      <c r="D11" s="124" t="s">
        <v>330</v>
      </c>
      <c r="E11" s="125"/>
      <c r="F11" s="125"/>
      <c r="G11" s="126"/>
      <c r="H11" s="65"/>
    </row>
    <row r="12" spans="1:8" ht="84" customHeight="1" x14ac:dyDescent="0.25">
      <c r="A12" s="110"/>
      <c r="B12" s="121"/>
      <c r="C12" s="123"/>
      <c r="D12" s="48" t="s">
        <v>391</v>
      </c>
      <c r="E12" s="48" t="s">
        <v>392</v>
      </c>
      <c r="F12" s="48" t="s">
        <v>393</v>
      </c>
      <c r="G12" s="68" t="s">
        <v>343</v>
      </c>
      <c r="H12" s="48" t="s">
        <v>397</v>
      </c>
    </row>
    <row r="13" spans="1:8" ht="38.25" customHeight="1" x14ac:dyDescent="0.25">
      <c r="A13" s="35"/>
      <c r="B13" s="49"/>
      <c r="C13" s="75" t="str">
        <f>Budget!C20</f>
        <v xml:space="preserve">Funding for Key Personnel*
</v>
      </c>
      <c r="D13" s="51">
        <f>Budget!P20</f>
        <v>0</v>
      </c>
      <c r="E13" s="51">
        <f>Budget!Q20</f>
        <v>0</v>
      </c>
      <c r="F13" s="51">
        <f>Budget!R20</f>
        <v>0</v>
      </c>
      <c r="G13" s="61">
        <f>Budget!S20</f>
        <v>0</v>
      </c>
      <c r="H13" s="66"/>
    </row>
    <row r="14" spans="1:8" ht="15" customHeight="1" x14ac:dyDescent="0.25">
      <c r="A14" s="36"/>
      <c r="B14" s="52" t="s">
        <v>297</v>
      </c>
      <c r="C14" s="75" t="str">
        <f>Budget!C21</f>
        <v>Host Institution</v>
      </c>
      <c r="D14" s="51">
        <f>Budget!P21</f>
        <v>0</v>
      </c>
      <c r="E14" s="51">
        <f>Budget!Q21</f>
        <v>0</v>
      </c>
      <c r="F14" s="51">
        <f>Budget!R21</f>
        <v>0</v>
      </c>
      <c r="G14" s="61">
        <f>Budget!S21</f>
        <v>0</v>
      </c>
      <c r="H14" s="66"/>
    </row>
    <row r="15" spans="1:8" x14ac:dyDescent="0.25">
      <c r="A15" s="36"/>
      <c r="B15" s="52"/>
      <c r="C15" s="75">
        <f>Budget!C22</f>
        <v>0</v>
      </c>
      <c r="D15" s="51">
        <f>Budget!P22</f>
        <v>0</v>
      </c>
      <c r="E15" s="51">
        <f>Budget!Q22</f>
        <v>0</v>
      </c>
      <c r="F15" s="51">
        <f>Budget!R22</f>
        <v>0</v>
      </c>
      <c r="G15" s="61">
        <f>Budget!S22</f>
        <v>0</v>
      </c>
      <c r="H15" s="66"/>
    </row>
    <row r="16" spans="1:8" x14ac:dyDescent="0.25">
      <c r="A16" s="36"/>
      <c r="B16" s="52"/>
      <c r="C16" s="75">
        <f>Budget!C23</f>
        <v>0</v>
      </c>
      <c r="D16" s="51">
        <f>Budget!P23</f>
        <v>0</v>
      </c>
      <c r="E16" s="51">
        <f>Budget!Q23</f>
        <v>0</v>
      </c>
      <c r="F16" s="51">
        <f>Budget!R23</f>
        <v>0</v>
      </c>
      <c r="G16" s="61">
        <f>Budget!S23</f>
        <v>0</v>
      </c>
      <c r="H16" s="66"/>
    </row>
    <row r="17" spans="1:8" x14ac:dyDescent="0.25">
      <c r="A17" s="36"/>
      <c r="B17" s="52"/>
      <c r="C17" s="75">
        <f>Budget!C24</f>
        <v>0</v>
      </c>
      <c r="D17" s="51">
        <f>Budget!P24</f>
        <v>0</v>
      </c>
      <c r="E17" s="51">
        <f>Budget!Q24</f>
        <v>0</v>
      </c>
      <c r="F17" s="51">
        <f>Budget!R24</f>
        <v>0</v>
      </c>
      <c r="G17" s="61">
        <f>Budget!S24</f>
        <v>0</v>
      </c>
      <c r="H17" s="66"/>
    </row>
    <row r="18" spans="1:8" x14ac:dyDescent="0.25">
      <c r="A18" s="36"/>
      <c r="B18" s="52"/>
      <c r="C18" s="75">
        <f>Budget!C25</f>
        <v>0</v>
      </c>
      <c r="D18" s="51">
        <f>Budget!P25</f>
        <v>0</v>
      </c>
      <c r="E18" s="51">
        <f>Budget!Q25</f>
        <v>0</v>
      </c>
      <c r="F18" s="51">
        <f>Budget!R25</f>
        <v>0</v>
      </c>
      <c r="G18" s="61">
        <f>Budget!S25</f>
        <v>0</v>
      </c>
      <c r="H18" s="66"/>
    </row>
    <row r="19" spans="1:8" ht="15" customHeight="1" x14ac:dyDescent="0.25">
      <c r="A19" s="36"/>
      <c r="B19" s="52"/>
      <c r="C19" s="75">
        <f>Budget!C26</f>
        <v>0</v>
      </c>
      <c r="D19" s="51">
        <f>Budget!P26</f>
        <v>0</v>
      </c>
      <c r="E19" s="51">
        <f>Budget!Q26</f>
        <v>0</v>
      </c>
      <c r="F19" s="51">
        <f>Budget!R26</f>
        <v>0</v>
      </c>
      <c r="G19" s="61">
        <f>Budget!S26</f>
        <v>0</v>
      </c>
      <c r="H19" s="66"/>
    </row>
    <row r="20" spans="1:8" ht="15" customHeight="1" x14ac:dyDescent="0.25">
      <c r="A20" s="36"/>
      <c r="B20" s="52"/>
      <c r="C20" s="75">
        <f>Budget!C27</f>
        <v>0</v>
      </c>
      <c r="D20" s="51">
        <f>Budget!P27</f>
        <v>0</v>
      </c>
      <c r="E20" s="51">
        <f>Budget!Q27</f>
        <v>0</v>
      </c>
      <c r="F20" s="51">
        <f>Budget!R27</f>
        <v>0</v>
      </c>
      <c r="G20" s="61">
        <f>Budget!S27</f>
        <v>0</v>
      </c>
      <c r="H20" s="66"/>
    </row>
    <row r="21" spans="1:8" x14ac:dyDescent="0.25">
      <c r="A21" s="36"/>
      <c r="B21" s="52"/>
      <c r="C21" s="75">
        <f>Budget!C28</f>
        <v>0</v>
      </c>
      <c r="D21" s="51">
        <f>Budget!P28</f>
        <v>0</v>
      </c>
      <c r="E21" s="51">
        <f>Budget!Q28</f>
        <v>0</v>
      </c>
      <c r="F21" s="51">
        <f>Budget!R28</f>
        <v>0</v>
      </c>
      <c r="G21" s="61">
        <f>Budget!S28</f>
        <v>0</v>
      </c>
      <c r="H21" s="66"/>
    </row>
    <row r="22" spans="1:8" x14ac:dyDescent="0.25">
      <c r="A22" s="36"/>
      <c r="B22" s="52"/>
      <c r="C22" s="75">
        <f>Budget!C29</f>
        <v>0</v>
      </c>
      <c r="D22" s="51">
        <f>Budget!P29</f>
        <v>0</v>
      </c>
      <c r="E22" s="51">
        <f>Budget!Q29</f>
        <v>0</v>
      </c>
      <c r="F22" s="51">
        <f>Budget!R29</f>
        <v>0</v>
      </c>
      <c r="G22" s="61">
        <f>Budget!S29</f>
        <v>0</v>
      </c>
      <c r="H22" s="66"/>
    </row>
    <row r="23" spans="1:8" x14ac:dyDescent="0.25">
      <c r="A23" s="36"/>
      <c r="B23" s="52"/>
      <c r="C23" s="75">
        <f>Budget!C30</f>
        <v>0</v>
      </c>
      <c r="D23" s="51">
        <f>Budget!P30</f>
        <v>0</v>
      </c>
      <c r="E23" s="51">
        <f>Budget!Q30</f>
        <v>0</v>
      </c>
      <c r="F23" s="51">
        <f>Budget!R30</f>
        <v>0</v>
      </c>
      <c r="G23" s="61">
        <f>Budget!S30</f>
        <v>0</v>
      </c>
      <c r="H23" s="66"/>
    </row>
    <row r="24" spans="1:8" x14ac:dyDescent="0.25">
      <c r="A24" s="36"/>
      <c r="B24" s="52"/>
      <c r="C24" s="75">
        <f>Budget!C31</f>
        <v>0</v>
      </c>
      <c r="D24" s="51">
        <f>Budget!P31</f>
        <v>0</v>
      </c>
      <c r="E24" s="51">
        <f>Budget!Q31</f>
        <v>0</v>
      </c>
      <c r="F24" s="51">
        <f>Budget!R31</f>
        <v>0</v>
      </c>
      <c r="G24" s="61">
        <f>Budget!S31</f>
        <v>0</v>
      </c>
      <c r="H24" s="66"/>
    </row>
    <row r="25" spans="1:8" x14ac:dyDescent="0.25">
      <c r="A25" s="36"/>
      <c r="B25" s="52" t="s">
        <v>298</v>
      </c>
      <c r="C25" s="75" t="str">
        <f>Budget!C32</f>
        <v>Co-Participant Institution 1</v>
      </c>
      <c r="D25" s="51">
        <f>Budget!P32</f>
        <v>0</v>
      </c>
      <c r="E25" s="51">
        <f>Budget!Q32</f>
        <v>0</v>
      </c>
      <c r="F25" s="51">
        <f>Budget!R32</f>
        <v>0</v>
      </c>
      <c r="G25" s="61">
        <f>Budget!S32</f>
        <v>0</v>
      </c>
      <c r="H25" s="66"/>
    </row>
    <row r="26" spans="1:8" x14ac:dyDescent="0.25">
      <c r="A26" s="36"/>
      <c r="B26" s="52"/>
      <c r="C26" s="75">
        <f>Budget!C33</f>
        <v>0</v>
      </c>
      <c r="D26" s="51">
        <f>Budget!P33</f>
        <v>0</v>
      </c>
      <c r="E26" s="51">
        <f>Budget!Q33</f>
        <v>0</v>
      </c>
      <c r="F26" s="51">
        <f>Budget!R33</f>
        <v>0</v>
      </c>
      <c r="G26" s="61">
        <f>Budget!S33</f>
        <v>0</v>
      </c>
      <c r="H26" s="66"/>
    </row>
    <row r="27" spans="1:8" x14ac:dyDescent="0.25">
      <c r="A27" s="36"/>
      <c r="B27" s="52"/>
      <c r="C27" s="75">
        <f>Budget!C34</f>
        <v>0</v>
      </c>
      <c r="D27" s="51">
        <f>Budget!P34</f>
        <v>0</v>
      </c>
      <c r="E27" s="51">
        <f>Budget!Q34</f>
        <v>0</v>
      </c>
      <c r="F27" s="51">
        <f>Budget!R34</f>
        <v>0</v>
      </c>
      <c r="G27" s="61">
        <f>Budget!S34</f>
        <v>0</v>
      </c>
      <c r="H27" s="66"/>
    </row>
    <row r="28" spans="1:8" x14ac:dyDescent="0.25">
      <c r="A28" s="36"/>
      <c r="B28" s="52"/>
      <c r="C28" s="75">
        <f>Budget!C35</f>
        <v>0</v>
      </c>
      <c r="D28" s="51">
        <f>Budget!P35</f>
        <v>0</v>
      </c>
      <c r="E28" s="51">
        <f>Budget!Q35</f>
        <v>0</v>
      </c>
      <c r="F28" s="51">
        <f>Budget!R35</f>
        <v>0</v>
      </c>
      <c r="G28" s="61">
        <f>Budget!S35</f>
        <v>0</v>
      </c>
      <c r="H28" s="66"/>
    </row>
    <row r="29" spans="1:8" x14ac:dyDescent="0.25">
      <c r="A29" s="36"/>
      <c r="B29" s="52"/>
      <c r="C29" s="75">
        <f>Budget!C36</f>
        <v>0</v>
      </c>
      <c r="D29" s="51">
        <f>Budget!P36</f>
        <v>0</v>
      </c>
      <c r="E29" s="51">
        <f>Budget!Q36</f>
        <v>0</v>
      </c>
      <c r="F29" s="51">
        <f>Budget!R36</f>
        <v>0</v>
      </c>
      <c r="G29" s="61">
        <f>Budget!S36</f>
        <v>0</v>
      </c>
      <c r="H29" s="66"/>
    </row>
    <row r="30" spans="1:8" x14ac:dyDescent="0.25">
      <c r="A30" s="36"/>
      <c r="B30" s="52"/>
      <c r="C30" s="75">
        <f>Budget!C37</f>
        <v>0</v>
      </c>
      <c r="D30" s="51">
        <f>Budget!P37</f>
        <v>0</v>
      </c>
      <c r="E30" s="51">
        <f>Budget!Q37</f>
        <v>0</v>
      </c>
      <c r="F30" s="51">
        <f>Budget!R37</f>
        <v>0</v>
      </c>
      <c r="G30" s="61">
        <f>Budget!S37</f>
        <v>0</v>
      </c>
      <c r="H30" s="66"/>
    </row>
    <row r="31" spans="1:8" x14ac:dyDescent="0.25">
      <c r="A31" s="36"/>
      <c r="B31" s="52"/>
      <c r="C31" s="75">
        <f>Budget!C38</f>
        <v>0</v>
      </c>
      <c r="D31" s="51">
        <f>Budget!P38</f>
        <v>0</v>
      </c>
      <c r="E31" s="51">
        <f>Budget!Q38</f>
        <v>0</v>
      </c>
      <c r="F31" s="51">
        <f>Budget!R38</f>
        <v>0</v>
      </c>
      <c r="G31" s="61">
        <f>Budget!S38</f>
        <v>0</v>
      </c>
      <c r="H31" s="66"/>
    </row>
    <row r="32" spans="1:8" x14ac:dyDescent="0.25">
      <c r="A32" s="36"/>
      <c r="B32" s="52"/>
      <c r="C32" s="75">
        <f>Budget!C39</f>
        <v>0</v>
      </c>
      <c r="D32" s="51">
        <f>Budget!P39</f>
        <v>0</v>
      </c>
      <c r="E32" s="51">
        <f>Budget!Q39</f>
        <v>0</v>
      </c>
      <c r="F32" s="51">
        <f>Budget!R39</f>
        <v>0</v>
      </c>
      <c r="G32" s="61">
        <f>Budget!S39</f>
        <v>0</v>
      </c>
      <c r="H32" s="66"/>
    </row>
    <row r="33" spans="1:8" x14ac:dyDescent="0.25">
      <c r="A33" s="36"/>
      <c r="B33" s="52"/>
      <c r="C33" s="75">
        <f>Budget!C40</f>
        <v>0</v>
      </c>
      <c r="D33" s="51">
        <f>Budget!P40</f>
        <v>0</v>
      </c>
      <c r="E33" s="51">
        <f>Budget!Q40</f>
        <v>0</v>
      </c>
      <c r="F33" s="51">
        <f>Budget!R40</f>
        <v>0</v>
      </c>
      <c r="G33" s="61">
        <f>Budget!S40</f>
        <v>0</v>
      </c>
      <c r="H33" s="66"/>
    </row>
    <row r="34" spans="1:8" x14ac:dyDescent="0.25">
      <c r="A34" s="36"/>
      <c r="B34" s="52"/>
      <c r="C34" s="75">
        <f>Budget!C41</f>
        <v>0</v>
      </c>
      <c r="D34" s="51">
        <f>Budget!P41</f>
        <v>0</v>
      </c>
      <c r="E34" s="51">
        <f>Budget!Q41</f>
        <v>0</v>
      </c>
      <c r="F34" s="51">
        <f>Budget!R41</f>
        <v>0</v>
      </c>
      <c r="G34" s="61">
        <f>Budget!S41</f>
        <v>0</v>
      </c>
      <c r="H34" s="66"/>
    </row>
    <row r="35" spans="1:8" x14ac:dyDescent="0.25">
      <c r="A35" s="36"/>
      <c r="B35" s="52"/>
      <c r="C35" s="75">
        <f>Budget!C42</f>
        <v>0</v>
      </c>
      <c r="D35" s="51">
        <f>Budget!P42</f>
        <v>0</v>
      </c>
      <c r="E35" s="51">
        <f>Budget!Q42</f>
        <v>0</v>
      </c>
      <c r="F35" s="51">
        <f>Budget!R42</f>
        <v>0</v>
      </c>
      <c r="G35" s="61">
        <f>Budget!S42</f>
        <v>0</v>
      </c>
      <c r="H35" s="66"/>
    </row>
    <row r="36" spans="1:8" x14ac:dyDescent="0.25">
      <c r="A36" s="36"/>
      <c r="B36" s="52" t="s">
        <v>311</v>
      </c>
      <c r="C36" s="75" t="str">
        <f>Budget!C43</f>
        <v>Co-Participant Institution 2</v>
      </c>
      <c r="D36" s="51">
        <f>Budget!P43</f>
        <v>0</v>
      </c>
      <c r="E36" s="51">
        <f>Budget!Q43</f>
        <v>0</v>
      </c>
      <c r="F36" s="51">
        <f>Budget!R43</f>
        <v>0</v>
      </c>
      <c r="G36" s="61">
        <f>Budget!S43</f>
        <v>0</v>
      </c>
      <c r="H36" s="66"/>
    </row>
    <row r="37" spans="1:8" x14ac:dyDescent="0.25">
      <c r="A37" s="36"/>
      <c r="B37" s="52"/>
      <c r="C37" s="75">
        <f>Budget!C44</f>
        <v>0</v>
      </c>
      <c r="D37" s="51">
        <f>Budget!P44</f>
        <v>0</v>
      </c>
      <c r="E37" s="51">
        <f>Budget!Q44</f>
        <v>0</v>
      </c>
      <c r="F37" s="51">
        <f>Budget!R44</f>
        <v>0</v>
      </c>
      <c r="G37" s="61">
        <f>Budget!S44</f>
        <v>0</v>
      </c>
      <c r="H37" s="66"/>
    </row>
    <row r="38" spans="1:8" x14ac:dyDescent="0.25">
      <c r="A38" s="36"/>
      <c r="B38" s="52"/>
      <c r="C38" s="75">
        <f>Budget!C45</f>
        <v>0</v>
      </c>
      <c r="D38" s="51">
        <f>Budget!P45</f>
        <v>0</v>
      </c>
      <c r="E38" s="51">
        <f>Budget!Q45</f>
        <v>0</v>
      </c>
      <c r="F38" s="51">
        <f>Budget!R45</f>
        <v>0</v>
      </c>
      <c r="G38" s="61">
        <f>Budget!S45</f>
        <v>0</v>
      </c>
      <c r="H38" s="66"/>
    </row>
    <row r="39" spans="1:8" x14ac:dyDescent="0.25">
      <c r="A39" s="36"/>
      <c r="B39" s="52"/>
      <c r="C39" s="75">
        <f>Budget!C46</f>
        <v>0</v>
      </c>
      <c r="D39" s="51">
        <f>Budget!P46</f>
        <v>0</v>
      </c>
      <c r="E39" s="51">
        <f>Budget!Q46</f>
        <v>0</v>
      </c>
      <c r="F39" s="51">
        <f>Budget!R46</f>
        <v>0</v>
      </c>
      <c r="G39" s="61">
        <f>Budget!S46</f>
        <v>0</v>
      </c>
      <c r="H39" s="66"/>
    </row>
    <row r="40" spans="1:8" x14ac:dyDescent="0.25">
      <c r="A40" s="36"/>
      <c r="B40" s="52"/>
      <c r="C40" s="75">
        <f>Budget!C47</f>
        <v>0</v>
      </c>
      <c r="D40" s="51">
        <f>Budget!P47</f>
        <v>0</v>
      </c>
      <c r="E40" s="51">
        <f>Budget!Q47</f>
        <v>0</v>
      </c>
      <c r="F40" s="51">
        <f>Budget!R47</f>
        <v>0</v>
      </c>
      <c r="G40" s="61">
        <f>Budget!S47</f>
        <v>0</v>
      </c>
      <c r="H40" s="66"/>
    </row>
    <row r="41" spans="1:8" x14ac:dyDescent="0.25">
      <c r="A41" s="36"/>
      <c r="B41" s="52"/>
      <c r="C41" s="75">
        <f>Budget!C48</f>
        <v>0</v>
      </c>
      <c r="D41" s="51">
        <f>Budget!P48</f>
        <v>0</v>
      </c>
      <c r="E41" s="51">
        <f>Budget!Q48</f>
        <v>0</v>
      </c>
      <c r="F41" s="51">
        <f>Budget!R48</f>
        <v>0</v>
      </c>
      <c r="G41" s="61">
        <f>Budget!S48</f>
        <v>0</v>
      </c>
      <c r="H41" s="66"/>
    </row>
    <row r="42" spans="1:8" x14ac:dyDescent="0.25">
      <c r="A42" s="36"/>
      <c r="B42" s="52"/>
      <c r="C42" s="75">
        <f>Budget!C49</f>
        <v>0</v>
      </c>
      <c r="D42" s="51">
        <f>Budget!P49</f>
        <v>0</v>
      </c>
      <c r="E42" s="51">
        <f>Budget!Q49</f>
        <v>0</v>
      </c>
      <c r="F42" s="51">
        <f>Budget!R49</f>
        <v>0</v>
      </c>
      <c r="G42" s="61">
        <f>Budget!S49</f>
        <v>0</v>
      </c>
      <c r="H42" s="66"/>
    </row>
    <row r="43" spans="1:8" x14ac:dyDescent="0.25">
      <c r="A43" s="36"/>
      <c r="B43" s="52"/>
      <c r="C43" s="75">
        <f>Budget!C50</f>
        <v>0</v>
      </c>
      <c r="D43" s="51">
        <f>Budget!P50</f>
        <v>0</v>
      </c>
      <c r="E43" s="51">
        <f>Budget!Q50</f>
        <v>0</v>
      </c>
      <c r="F43" s="51">
        <f>Budget!R50</f>
        <v>0</v>
      </c>
      <c r="G43" s="61">
        <f>Budget!S50</f>
        <v>0</v>
      </c>
      <c r="H43" s="66"/>
    </row>
    <row r="44" spans="1:8" x14ac:dyDescent="0.25">
      <c r="A44" s="36"/>
      <c r="B44" s="52"/>
      <c r="C44" s="75">
        <f>Budget!C51</f>
        <v>0</v>
      </c>
      <c r="D44" s="51">
        <f>Budget!P51</f>
        <v>0</v>
      </c>
      <c r="E44" s="51">
        <f>Budget!Q51</f>
        <v>0</v>
      </c>
      <c r="F44" s="51">
        <f>Budget!R51</f>
        <v>0</v>
      </c>
      <c r="G44" s="61">
        <f>Budget!S51</f>
        <v>0</v>
      </c>
      <c r="H44" s="66"/>
    </row>
    <row r="45" spans="1:8" x14ac:dyDescent="0.25">
      <c r="A45" s="36"/>
      <c r="B45" s="52"/>
      <c r="C45" s="75">
        <f>Budget!C52</f>
        <v>0</v>
      </c>
      <c r="D45" s="51">
        <f>Budget!P52</f>
        <v>0</v>
      </c>
      <c r="E45" s="51">
        <f>Budget!Q52</f>
        <v>0</v>
      </c>
      <c r="F45" s="51">
        <f>Budget!R52</f>
        <v>0</v>
      </c>
      <c r="G45" s="61">
        <f>Budget!S52</f>
        <v>0</v>
      </c>
      <c r="H45" s="66"/>
    </row>
    <row r="46" spans="1:8" x14ac:dyDescent="0.25">
      <c r="A46" s="36"/>
      <c r="B46" s="52"/>
      <c r="C46" s="75">
        <f>Budget!C53</f>
        <v>0</v>
      </c>
      <c r="D46" s="51">
        <f>Budget!P53</f>
        <v>0</v>
      </c>
      <c r="E46" s="51">
        <f>Budget!Q53</f>
        <v>0</v>
      </c>
      <c r="F46" s="51">
        <f>Budget!R53</f>
        <v>0</v>
      </c>
      <c r="G46" s="61">
        <f>Budget!S53</f>
        <v>0</v>
      </c>
      <c r="H46" s="66"/>
    </row>
    <row r="47" spans="1:8" x14ac:dyDescent="0.25">
      <c r="A47" s="35"/>
      <c r="B47" s="49"/>
      <c r="C47" s="75" t="str">
        <f>Budget!C54</f>
        <v>Salary for Support Personnel**</v>
      </c>
      <c r="D47" s="51">
        <f>Budget!P54</f>
        <v>0</v>
      </c>
      <c r="E47" s="51">
        <f>Budget!Q54</f>
        <v>0</v>
      </c>
      <c r="F47" s="51">
        <f>Budget!R54</f>
        <v>0</v>
      </c>
      <c r="G47" s="61">
        <f>Budget!S54</f>
        <v>0</v>
      </c>
      <c r="H47" s="66"/>
    </row>
    <row r="48" spans="1:8" x14ac:dyDescent="0.25">
      <c r="A48" s="36"/>
      <c r="B48" s="52" t="s">
        <v>299</v>
      </c>
      <c r="C48" s="75" t="str">
        <f>Budget!C55</f>
        <v>Host Institution</v>
      </c>
      <c r="D48" s="51">
        <f>Budget!P55</f>
        <v>0</v>
      </c>
      <c r="E48" s="51">
        <f>Budget!Q55</f>
        <v>0</v>
      </c>
      <c r="F48" s="51">
        <f>Budget!R55</f>
        <v>0</v>
      </c>
      <c r="G48" s="61">
        <f>Budget!S55</f>
        <v>0</v>
      </c>
      <c r="H48" s="66"/>
    </row>
    <row r="49" spans="1:8" x14ac:dyDescent="0.25">
      <c r="A49" s="36"/>
      <c r="B49" s="52"/>
      <c r="C49" s="75">
        <f>Budget!C56</f>
        <v>0</v>
      </c>
      <c r="D49" s="51">
        <f>Budget!P56</f>
        <v>0</v>
      </c>
      <c r="E49" s="51">
        <f>Budget!Q56</f>
        <v>0</v>
      </c>
      <c r="F49" s="51">
        <f>Budget!R56</f>
        <v>0</v>
      </c>
      <c r="G49" s="61">
        <f>Budget!S56</f>
        <v>0</v>
      </c>
      <c r="H49" s="66"/>
    </row>
    <row r="50" spans="1:8" x14ac:dyDescent="0.25">
      <c r="A50" s="36"/>
      <c r="B50" s="52"/>
      <c r="C50" s="75">
        <f>Budget!C57</f>
        <v>0</v>
      </c>
      <c r="D50" s="51">
        <f>Budget!P57</f>
        <v>0</v>
      </c>
      <c r="E50" s="51">
        <f>Budget!Q57</f>
        <v>0</v>
      </c>
      <c r="F50" s="51">
        <f>Budget!R57</f>
        <v>0</v>
      </c>
      <c r="G50" s="61">
        <f>Budget!S57</f>
        <v>0</v>
      </c>
      <c r="H50" s="66"/>
    </row>
    <row r="51" spans="1:8" x14ac:dyDescent="0.25">
      <c r="A51" s="36"/>
      <c r="B51" s="52"/>
      <c r="C51" s="75">
        <f>Budget!C58</f>
        <v>0</v>
      </c>
      <c r="D51" s="51">
        <f>Budget!P58</f>
        <v>0</v>
      </c>
      <c r="E51" s="51">
        <f>Budget!Q58</f>
        <v>0</v>
      </c>
      <c r="F51" s="51">
        <f>Budget!R58</f>
        <v>0</v>
      </c>
      <c r="G51" s="61">
        <f>Budget!S58</f>
        <v>0</v>
      </c>
      <c r="H51" s="66"/>
    </row>
    <row r="52" spans="1:8" x14ac:dyDescent="0.25">
      <c r="A52" s="36"/>
      <c r="B52" s="52"/>
      <c r="C52" s="75">
        <f>Budget!C59</f>
        <v>0</v>
      </c>
      <c r="D52" s="51">
        <f>Budget!P59</f>
        <v>0</v>
      </c>
      <c r="E52" s="51">
        <f>Budget!Q59</f>
        <v>0</v>
      </c>
      <c r="F52" s="51">
        <f>Budget!R59</f>
        <v>0</v>
      </c>
      <c r="G52" s="61">
        <f>Budget!S59</f>
        <v>0</v>
      </c>
      <c r="H52" s="66"/>
    </row>
    <row r="53" spans="1:8" x14ac:dyDescent="0.25">
      <c r="A53" s="36"/>
      <c r="B53" s="52"/>
      <c r="C53" s="75">
        <f>Budget!C60</f>
        <v>0</v>
      </c>
      <c r="D53" s="51">
        <f>Budget!P60</f>
        <v>0</v>
      </c>
      <c r="E53" s="51">
        <f>Budget!Q60</f>
        <v>0</v>
      </c>
      <c r="F53" s="51">
        <f>Budget!R60</f>
        <v>0</v>
      </c>
      <c r="G53" s="61">
        <f>Budget!S60</f>
        <v>0</v>
      </c>
      <c r="H53" s="66"/>
    </row>
    <row r="54" spans="1:8" x14ac:dyDescent="0.25">
      <c r="A54" s="36"/>
      <c r="B54" s="52" t="s">
        <v>300</v>
      </c>
      <c r="C54" s="75" t="str">
        <f>Budget!C61</f>
        <v>Co-Participant Institution 1</v>
      </c>
      <c r="D54" s="51">
        <f>Budget!P61</f>
        <v>0</v>
      </c>
      <c r="E54" s="51">
        <f>Budget!Q61</f>
        <v>0</v>
      </c>
      <c r="F54" s="51">
        <f>Budget!R61</f>
        <v>0</v>
      </c>
      <c r="G54" s="61">
        <f>Budget!S61</f>
        <v>0</v>
      </c>
      <c r="H54" s="66"/>
    </row>
    <row r="55" spans="1:8" x14ac:dyDescent="0.25">
      <c r="A55" s="36"/>
      <c r="B55" s="52"/>
      <c r="C55" s="75">
        <f>Budget!C62</f>
        <v>0</v>
      </c>
      <c r="D55" s="51">
        <f>Budget!P62</f>
        <v>0</v>
      </c>
      <c r="E55" s="51">
        <f>Budget!Q62</f>
        <v>0</v>
      </c>
      <c r="F55" s="51">
        <f>Budget!R62</f>
        <v>0</v>
      </c>
      <c r="G55" s="61">
        <f>Budget!S62</f>
        <v>0</v>
      </c>
      <c r="H55" s="66"/>
    </row>
    <row r="56" spans="1:8" x14ac:dyDescent="0.25">
      <c r="A56" s="36"/>
      <c r="B56" s="52"/>
      <c r="C56" s="75">
        <f>Budget!C63</f>
        <v>0</v>
      </c>
      <c r="D56" s="51">
        <f>Budget!P63</f>
        <v>0</v>
      </c>
      <c r="E56" s="51">
        <f>Budget!Q63</f>
        <v>0</v>
      </c>
      <c r="F56" s="51">
        <f>Budget!R63</f>
        <v>0</v>
      </c>
      <c r="G56" s="61">
        <f>Budget!S63</f>
        <v>0</v>
      </c>
      <c r="H56" s="66"/>
    </row>
    <row r="57" spans="1:8" x14ac:dyDescent="0.25">
      <c r="A57" s="36"/>
      <c r="B57" s="52"/>
      <c r="C57" s="75">
        <f>Budget!C64</f>
        <v>0</v>
      </c>
      <c r="D57" s="51">
        <f>Budget!P64</f>
        <v>0</v>
      </c>
      <c r="E57" s="51">
        <f>Budget!Q64</f>
        <v>0</v>
      </c>
      <c r="F57" s="51">
        <f>Budget!R64</f>
        <v>0</v>
      </c>
      <c r="G57" s="61">
        <f>Budget!S64</f>
        <v>0</v>
      </c>
      <c r="H57" s="66"/>
    </row>
    <row r="58" spans="1:8" x14ac:dyDescent="0.25">
      <c r="A58" s="36"/>
      <c r="B58" s="52"/>
      <c r="C58" s="75">
        <f>Budget!C65</f>
        <v>0</v>
      </c>
      <c r="D58" s="51">
        <f>Budget!P65</f>
        <v>0</v>
      </c>
      <c r="E58" s="51">
        <f>Budget!Q65</f>
        <v>0</v>
      </c>
      <c r="F58" s="51">
        <f>Budget!R65</f>
        <v>0</v>
      </c>
      <c r="G58" s="61">
        <f>Budget!S65</f>
        <v>0</v>
      </c>
      <c r="H58" s="66"/>
    </row>
    <row r="59" spans="1:8" x14ac:dyDescent="0.25">
      <c r="A59" s="36"/>
      <c r="B59" s="52"/>
      <c r="C59" s="75">
        <f>Budget!C66</f>
        <v>0</v>
      </c>
      <c r="D59" s="51">
        <f>Budget!P66</f>
        <v>0</v>
      </c>
      <c r="E59" s="51">
        <f>Budget!Q66</f>
        <v>0</v>
      </c>
      <c r="F59" s="51">
        <f>Budget!R66</f>
        <v>0</v>
      </c>
      <c r="G59" s="61">
        <f>Budget!S66</f>
        <v>0</v>
      </c>
      <c r="H59" s="66"/>
    </row>
    <row r="60" spans="1:8" x14ac:dyDescent="0.25">
      <c r="A60" s="36"/>
      <c r="B60" s="52" t="s">
        <v>312</v>
      </c>
      <c r="C60" s="75" t="str">
        <f>Budget!C67</f>
        <v>Co-Participant Institution 2</v>
      </c>
      <c r="D60" s="51">
        <f>Budget!P67</f>
        <v>0</v>
      </c>
      <c r="E60" s="51">
        <f>Budget!Q67</f>
        <v>0</v>
      </c>
      <c r="F60" s="51">
        <f>Budget!R67</f>
        <v>0</v>
      </c>
      <c r="G60" s="61">
        <f>Budget!S67</f>
        <v>0</v>
      </c>
      <c r="H60" s="66"/>
    </row>
    <row r="61" spans="1:8" x14ac:dyDescent="0.25">
      <c r="A61" s="36"/>
      <c r="B61" s="52"/>
      <c r="C61" s="75">
        <f>Budget!C68</f>
        <v>0</v>
      </c>
      <c r="D61" s="51">
        <f>Budget!P68</f>
        <v>0</v>
      </c>
      <c r="E61" s="51">
        <f>Budget!Q68</f>
        <v>0</v>
      </c>
      <c r="F61" s="51">
        <f>Budget!R68</f>
        <v>0</v>
      </c>
      <c r="G61" s="61">
        <f>Budget!S68</f>
        <v>0</v>
      </c>
      <c r="H61" s="66"/>
    </row>
    <row r="62" spans="1:8" x14ac:dyDescent="0.25">
      <c r="A62" s="36"/>
      <c r="B62" s="52"/>
      <c r="C62" s="75">
        <f>Budget!C69</f>
        <v>0</v>
      </c>
      <c r="D62" s="51">
        <f>Budget!P69</f>
        <v>0</v>
      </c>
      <c r="E62" s="51">
        <f>Budget!Q69</f>
        <v>0</v>
      </c>
      <c r="F62" s="51">
        <f>Budget!R69</f>
        <v>0</v>
      </c>
      <c r="G62" s="61">
        <f>Budget!S69</f>
        <v>0</v>
      </c>
      <c r="H62" s="66"/>
    </row>
    <row r="63" spans="1:8" x14ac:dyDescent="0.25">
      <c r="A63" s="36"/>
      <c r="B63" s="52"/>
      <c r="C63" s="75">
        <f>Budget!C70</f>
        <v>0</v>
      </c>
      <c r="D63" s="51">
        <f>Budget!P70</f>
        <v>0</v>
      </c>
      <c r="E63" s="51">
        <f>Budget!Q70</f>
        <v>0</v>
      </c>
      <c r="F63" s="51">
        <f>Budget!R70</f>
        <v>0</v>
      </c>
      <c r="G63" s="61">
        <f>Budget!S70</f>
        <v>0</v>
      </c>
      <c r="H63" s="66"/>
    </row>
    <row r="64" spans="1:8" x14ac:dyDescent="0.25">
      <c r="A64" s="36"/>
      <c r="B64" s="52"/>
      <c r="C64" s="75">
        <f>Budget!C71</f>
        <v>0</v>
      </c>
      <c r="D64" s="51">
        <f>Budget!P71</f>
        <v>0</v>
      </c>
      <c r="E64" s="51">
        <f>Budget!Q71</f>
        <v>0</v>
      </c>
      <c r="F64" s="51">
        <f>Budget!R71</f>
        <v>0</v>
      </c>
      <c r="G64" s="61">
        <f>Budget!S71</f>
        <v>0</v>
      </c>
      <c r="H64" s="66"/>
    </row>
    <row r="65" spans="1:8" x14ac:dyDescent="0.25">
      <c r="A65" s="36"/>
      <c r="B65" s="52"/>
      <c r="C65" s="75">
        <f>Budget!C72</f>
        <v>0</v>
      </c>
      <c r="D65" s="51">
        <f>Budget!P72</f>
        <v>0</v>
      </c>
      <c r="E65" s="51">
        <f>Budget!Q72</f>
        <v>0</v>
      </c>
      <c r="F65" s="51">
        <f>Budget!R72</f>
        <v>0</v>
      </c>
      <c r="G65" s="61">
        <f>Budget!S72</f>
        <v>0</v>
      </c>
      <c r="H65" s="66"/>
    </row>
    <row r="66" spans="1:8" x14ac:dyDescent="0.25">
      <c r="A66" s="35"/>
      <c r="B66" s="49"/>
      <c r="C66" s="75" t="str">
        <f>Budget!C73</f>
        <v>Travel Expenditure ***</v>
      </c>
      <c r="D66" s="51">
        <f>Budget!P73</f>
        <v>0</v>
      </c>
      <c r="E66" s="51">
        <f>Budget!Q73</f>
        <v>0</v>
      </c>
      <c r="F66" s="51">
        <f>Budget!R73</f>
        <v>0</v>
      </c>
      <c r="G66" s="61">
        <f>Budget!S73</f>
        <v>0</v>
      </c>
      <c r="H66" s="66"/>
    </row>
    <row r="67" spans="1:8" x14ac:dyDescent="0.25">
      <c r="A67" s="36"/>
      <c r="B67" s="52" t="s">
        <v>301</v>
      </c>
      <c r="C67" s="75" t="str">
        <f>Budget!C74</f>
        <v>Host Institution</v>
      </c>
      <c r="D67" s="51">
        <f>Budget!P74</f>
        <v>0</v>
      </c>
      <c r="E67" s="51">
        <f>Budget!Q74</f>
        <v>0</v>
      </c>
      <c r="F67" s="51">
        <f>Budget!R74</f>
        <v>0</v>
      </c>
      <c r="G67" s="61">
        <f>Budget!S74</f>
        <v>0</v>
      </c>
      <c r="H67" s="66"/>
    </row>
    <row r="68" spans="1:8" x14ac:dyDescent="0.25">
      <c r="A68" s="36"/>
      <c r="B68" s="52" t="s">
        <v>302</v>
      </c>
      <c r="C68" s="75" t="str">
        <f>Budget!C75</f>
        <v>Co-Participant Institution 1</v>
      </c>
      <c r="D68" s="51">
        <f>Budget!P75</f>
        <v>0</v>
      </c>
      <c r="E68" s="51">
        <f>Budget!Q75</f>
        <v>0</v>
      </c>
      <c r="F68" s="51">
        <f>Budget!R75</f>
        <v>0</v>
      </c>
      <c r="G68" s="61">
        <f>Budget!S75</f>
        <v>0</v>
      </c>
      <c r="H68" s="66"/>
    </row>
    <row r="69" spans="1:8" x14ac:dyDescent="0.25">
      <c r="A69" s="36"/>
      <c r="B69" s="52" t="s">
        <v>313</v>
      </c>
      <c r="C69" s="75" t="str">
        <f>Budget!C76</f>
        <v>Co-Participant Institution 2</v>
      </c>
      <c r="D69" s="51">
        <f>Budget!P76</f>
        <v>0</v>
      </c>
      <c r="E69" s="51">
        <f>Budget!Q76</f>
        <v>0</v>
      </c>
      <c r="F69" s="51">
        <f>Budget!R76</f>
        <v>0</v>
      </c>
      <c r="G69" s="61">
        <f>Budget!S76</f>
        <v>0</v>
      </c>
      <c r="H69" s="66"/>
    </row>
    <row r="70" spans="1:8" x14ac:dyDescent="0.25">
      <c r="A70" s="35"/>
      <c r="B70" s="63"/>
      <c r="C70" s="75" t="str">
        <f>Budget!C77</f>
        <v>Goods and Services</v>
      </c>
      <c r="D70" s="51">
        <f>Budget!P77</f>
        <v>0</v>
      </c>
      <c r="E70" s="51">
        <f>Budget!Q77</f>
        <v>0</v>
      </c>
      <c r="F70" s="51">
        <f>Budget!R77</f>
        <v>0</v>
      </c>
      <c r="G70" s="61">
        <f>Budget!S77</f>
        <v>0</v>
      </c>
      <c r="H70" s="66"/>
    </row>
    <row r="71" spans="1:8" x14ac:dyDescent="0.25">
      <c r="A71" s="36"/>
      <c r="B71" s="55" t="s">
        <v>303</v>
      </c>
      <c r="C71" s="75" t="str">
        <f>Budget!C78</f>
        <v>Host Institution</v>
      </c>
      <c r="D71" s="51">
        <f>Budget!P78</f>
        <v>0</v>
      </c>
      <c r="E71" s="51">
        <f>Budget!Q78</f>
        <v>0</v>
      </c>
      <c r="F71" s="51">
        <f>Budget!R78</f>
        <v>0</v>
      </c>
      <c r="G71" s="61">
        <f>Budget!S78</f>
        <v>0</v>
      </c>
      <c r="H71" s="66"/>
    </row>
    <row r="72" spans="1:8" x14ac:dyDescent="0.25">
      <c r="A72" s="33"/>
      <c r="B72" s="55" t="s">
        <v>317</v>
      </c>
      <c r="C72" s="75" t="str">
        <f>Budget!C79</f>
        <v>Office Expenditure</v>
      </c>
      <c r="D72" s="51">
        <f>Budget!P79</f>
        <v>0</v>
      </c>
      <c r="E72" s="51">
        <f>Budget!Q79</f>
        <v>0</v>
      </c>
      <c r="F72" s="51">
        <f>Budget!R79</f>
        <v>0</v>
      </c>
      <c r="G72" s="61">
        <f>Budget!S79</f>
        <v>0</v>
      </c>
      <c r="H72" s="66"/>
    </row>
    <row r="73" spans="1:8" ht="48" customHeight="1" x14ac:dyDescent="0.25">
      <c r="A73" s="33"/>
      <c r="B73" s="55"/>
      <c r="C73" s="75">
        <f>Budget!C80</f>
        <v>0</v>
      </c>
      <c r="D73" s="51">
        <f>Budget!P80</f>
        <v>0</v>
      </c>
      <c r="E73" s="51">
        <f>Budget!Q80</f>
        <v>0</v>
      </c>
      <c r="F73" s="51">
        <f>Budget!R80</f>
        <v>0</v>
      </c>
      <c r="G73" s="61">
        <f>Budget!S80</f>
        <v>0</v>
      </c>
      <c r="H73" s="66"/>
    </row>
    <row r="74" spans="1:8" x14ac:dyDescent="0.25">
      <c r="A74" s="33"/>
      <c r="B74" s="55" t="s">
        <v>318</v>
      </c>
      <c r="C74" s="75" t="str">
        <f>Budget!C81</f>
        <v>Representative Expenditure</v>
      </c>
      <c r="D74" s="51">
        <f>Budget!P81</f>
        <v>0</v>
      </c>
      <c r="E74" s="51">
        <f>Budget!Q81</f>
        <v>0</v>
      </c>
      <c r="F74" s="51">
        <f>Budget!R81</f>
        <v>0</v>
      </c>
      <c r="G74" s="61">
        <f>Budget!S81</f>
        <v>0</v>
      </c>
      <c r="H74" s="66"/>
    </row>
    <row r="75" spans="1:8" x14ac:dyDescent="0.25">
      <c r="A75" s="34"/>
      <c r="B75" s="55" t="s">
        <v>319</v>
      </c>
      <c r="C75" s="75" t="str">
        <f>Budget!C82</f>
        <v>Meal allovance</v>
      </c>
      <c r="D75" s="51">
        <f>Budget!P82</f>
        <v>0</v>
      </c>
      <c r="E75" s="51">
        <f>Budget!Q82</f>
        <v>0</v>
      </c>
      <c r="F75" s="51">
        <f>Budget!R82</f>
        <v>0</v>
      </c>
      <c r="G75" s="61">
        <f>Budget!S82</f>
        <v>0</v>
      </c>
      <c r="H75" s="66"/>
    </row>
    <row r="76" spans="1:8" ht="25.5" x14ac:dyDescent="0.25">
      <c r="A76" s="34"/>
      <c r="B76" s="55" t="s">
        <v>320</v>
      </c>
      <c r="C76" s="75" t="str">
        <f>Budget!C83</f>
        <v>Expenditure for soft furniture, workwear clothing,personnel hygiene</v>
      </c>
      <c r="D76" s="51">
        <f>Budget!P83</f>
        <v>0</v>
      </c>
      <c r="E76" s="51">
        <f>Budget!Q83</f>
        <v>0</v>
      </c>
      <c r="F76" s="51">
        <f>Budget!R83</f>
        <v>0</v>
      </c>
      <c r="G76" s="61">
        <f>Budget!S83</f>
        <v>0</v>
      </c>
      <c r="H76" s="66"/>
    </row>
    <row r="77" spans="1:8" ht="25.5" x14ac:dyDescent="0.25">
      <c r="A77" s="34"/>
      <c r="B77" s="55" t="s">
        <v>321</v>
      </c>
      <c r="C77" s="75" t="str">
        <f>Budget!C84</f>
        <v xml:space="preserve">Expenditure for maintanance of transport,equiplents,and technical inventories </v>
      </c>
      <c r="D77" s="51">
        <f>Budget!P84</f>
        <v>0</v>
      </c>
      <c r="E77" s="51">
        <f>Budget!Q84</f>
        <v>0</v>
      </c>
      <c r="F77" s="51">
        <f>Budget!R84</f>
        <v>0</v>
      </c>
      <c r="G77" s="61">
        <f>Budget!S84</f>
        <v>0</v>
      </c>
      <c r="H77" s="66"/>
    </row>
    <row r="78" spans="1:8" x14ac:dyDescent="0.25">
      <c r="A78" s="34"/>
      <c r="B78" s="55" t="s">
        <v>322</v>
      </c>
      <c r="C78" s="75" t="str">
        <f>Budget!C85</f>
        <v>Expenditure for expedition and field work</v>
      </c>
      <c r="D78" s="51">
        <f>Budget!P85</f>
        <v>0</v>
      </c>
      <c r="E78" s="51">
        <f>Budget!Q85</f>
        <v>0</v>
      </c>
      <c r="F78" s="51">
        <f>Budget!R85</f>
        <v>0</v>
      </c>
      <c r="G78" s="61">
        <f>Budget!S85</f>
        <v>0</v>
      </c>
      <c r="H78" s="66"/>
    </row>
    <row r="79" spans="1:8" x14ac:dyDescent="0.25">
      <c r="A79" s="34"/>
      <c r="B79" s="55" t="s">
        <v>323</v>
      </c>
      <c r="C79" s="75" t="str">
        <f>Budget!C86</f>
        <v>Other goods and services</v>
      </c>
      <c r="D79" s="51">
        <f>Budget!P86</f>
        <v>0</v>
      </c>
      <c r="E79" s="51">
        <f>Budget!Q86</f>
        <v>0</v>
      </c>
      <c r="F79" s="51">
        <f>Budget!R86</f>
        <v>0</v>
      </c>
      <c r="G79" s="61">
        <f>Budget!S86</f>
        <v>0</v>
      </c>
      <c r="H79" s="66"/>
    </row>
    <row r="80" spans="1:8" ht="45.75" customHeight="1" x14ac:dyDescent="0.25">
      <c r="A80" s="34"/>
      <c r="B80" s="55"/>
      <c r="C80" s="75">
        <f>Budget!C87</f>
        <v>0</v>
      </c>
      <c r="D80" s="51">
        <f>Budget!P87</f>
        <v>0</v>
      </c>
      <c r="E80" s="51">
        <f>Budget!Q87</f>
        <v>0</v>
      </c>
      <c r="F80" s="51">
        <f>Budget!R87</f>
        <v>0</v>
      </c>
      <c r="G80" s="61">
        <f>Budget!S87</f>
        <v>0</v>
      </c>
      <c r="H80" s="66"/>
    </row>
    <row r="81" spans="1:8" x14ac:dyDescent="0.25">
      <c r="A81" s="36"/>
      <c r="B81" s="55" t="s">
        <v>304</v>
      </c>
      <c r="C81" s="75" t="str">
        <f>Budget!C88</f>
        <v>Co-Participant Institution 1</v>
      </c>
      <c r="D81" s="51">
        <f>Budget!P88</f>
        <v>0</v>
      </c>
      <c r="E81" s="51">
        <f>Budget!Q88</f>
        <v>0</v>
      </c>
      <c r="F81" s="51">
        <f>Budget!R88</f>
        <v>0</v>
      </c>
      <c r="G81" s="61">
        <f>Budget!S88</f>
        <v>0</v>
      </c>
      <c r="H81" s="66"/>
    </row>
    <row r="82" spans="1:8" x14ac:dyDescent="0.25">
      <c r="A82" s="33"/>
      <c r="B82" s="55" t="s">
        <v>358</v>
      </c>
      <c r="C82" s="75" t="str">
        <f>Budget!C89</f>
        <v>Office Expenditure</v>
      </c>
      <c r="D82" s="51">
        <f>Budget!P89</f>
        <v>0</v>
      </c>
      <c r="E82" s="51">
        <f>Budget!Q89</f>
        <v>0</v>
      </c>
      <c r="F82" s="51">
        <f>Budget!R89</f>
        <v>0</v>
      </c>
      <c r="G82" s="61">
        <f>Budget!S89</f>
        <v>0</v>
      </c>
      <c r="H82" s="66"/>
    </row>
    <row r="83" spans="1:8" ht="48.75" customHeight="1" x14ac:dyDescent="0.25">
      <c r="A83" s="33"/>
      <c r="B83" s="55"/>
      <c r="C83" s="75">
        <f>Budget!C90</f>
        <v>0</v>
      </c>
      <c r="D83" s="51">
        <f>Budget!P90</f>
        <v>0</v>
      </c>
      <c r="E83" s="51">
        <f>Budget!Q90</f>
        <v>0</v>
      </c>
      <c r="F83" s="51">
        <f>Budget!R90</f>
        <v>0</v>
      </c>
      <c r="G83" s="61">
        <f>Budget!S90</f>
        <v>0</v>
      </c>
      <c r="H83" s="66"/>
    </row>
    <row r="84" spans="1:8" x14ac:dyDescent="0.25">
      <c r="A84" s="33"/>
      <c r="B84" s="55" t="s">
        <v>359</v>
      </c>
      <c r="C84" s="75" t="str">
        <f>Budget!C91</f>
        <v>Representative Expenditure</v>
      </c>
      <c r="D84" s="51">
        <f>Budget!P91</f>
        <v>0</v>
      </c>
      <c r="E84" s="51">
        <f>Budget!Q91</f>
        <v>0</v>
      </c>
      <c r="F84" s="51">
        <f>Budget!R91</f>
        <v>0</v>
      </c>
      <c r="G84" s="61">
        <f>Budget!S91</f>
        <v>0</v>
      </c>
      <c r="H84" s="66"/>
    </row>
    <row r="85" spans="1:8" x14ac:dyDescent="0.25">
      <c r="A85" s="34"/>
      <c r="B85" s="55" t="s">
        <v>360</v>
      </c>
      <c r="C85" s="75" t="str">
        <f>Budget!C92</f>
        <v>Meal allovance</v>
      </c>
      <c r="D85" s="51">
        <f>Budget!P92</f>
        <v>0</v>
      </c>
      <c r="E85" s="51">
        <f>Budget!Q92</f>
        <v>0</v>
      </c>
      <c r="F85" s="51">
        <f>Budget!R92</f>
        <v>0</v>
      </c>
      <c r="G85" s="61">
        <f>Budget!S92</f>
        <v>0</v>
      </c>
      <c r="H85" s="66"/>
    </row>
    <row r="86" spans="1:8" ht="25.5" x14ac:dyDescent="0.25">
      <c r="A86" s="34"/>
      <c r="B86" s="55" t="s">
        <v>361</v>
      </c>
      <c r="C86" s="75" t="str">
        <f>Budget!C93</f>
        <v>Expenditure for soft furniture, workwear clothing,personnel hygiene</v>
      </c>
      <c r="D86" s="51">
        <f>Budget!P93</f>
        <v>0</v>
      </c>
      <c r="E86" s="51">
        <f>Budget!Q93</f>
        <v>0</v>
      </c>
      <c r="F86" s="51">
        <f>Budget!R93</f>
        <v>0</v>
      </c>
      <c r="G86" s="61">
        <f>Budget!S93</f>
        <v>0</v>
      </c>
      <c r="H86" s="66"/>
    </row>
    <row r="87" spans="1:8" ht="25.5" x14ac:dyDescent="0.25">
      <c r="A87" s="34"/>
      <c r="B87" s="55" t="s">
        <v>362</v>
      </c>
      <c r="C87" s="75" t="str">
        <f>Budget!C94</f>
        <v xml:space="preserve">Expenditure for maintanance of transport,equiplents,and technical inventories  </v>
      </c>
      <c r="D87" s="51">
        <f>Budget!P94</f>
        <v>0</v>
      </c>
      <c r="E87" s="51">
        <f>Budget!Q94</f>
        <v>0</v>
      </c>
      <c r="F87" s="51">
        <f>Budget!R94</f>
        <v>0</v>
      </c>
      <c r="G87" s="61">
        <f>Budget!S94</f>
        <v>0</v>
      </c>
      <c r="H87" s="66"/>
    </row>
    <row r="88" spans="1:8" x14ac:dyDescent="0.25">
      <c r="A88" s="34"/>
      <c r="B88" s="55" t="s">
        <v>363</v>
      </c>
      <c r="C88" s="75" t="str">
        <f>Budget!C95</f>
        <v>Expenditure for expedition and field work</v>
      </c>
      <c r="D88" s="51">
        <f>Budget!P95</f>
        <v>0</v>
      </c>
      <c r="E88" s="51">
        <f>Budget!Q95</f>
        <v>0</v>
      </c>
      <c r="F88" s="51">
        <f>Budget!R95</f>
        <v>0</v>
      </c>
      <c r="G88" s="61">
        <f>Budget!S95</f>
        <v>0</v>
      </c>
      <c r="H88" s="66"/>
    </row>
    <row r="89" spans="1:8" x14ac:dyDescent="0.25">
      <c r="A89" s="34"/>
      <c r="B89" s="55" t="s">
        <v>364</v>
      </c>
      <c r="C89" s="75" t="str">
        <f>Budget!C96</f>
        <v>Other goods and services</v>
      </c>
      <c r="D89" s="51">
        <f>Budget!P96</f>
        <v>0</v>
      </c>
      <c r="E89" s="51">
        <f>Budget!Q96</f>
        <v>0</v>
      </c>
      <c r="F89" s="51">
        <f>Budget!R96</f>
        <v>0</v>
      </c>
      <c r="G89" s="61">
        <f>Budget!S96</f>
        <v>0</v>
      </c>
      <c r="H89" s="66"/>
    </row>
    <row r="90" spans="1:8" ht="43.5" customHeight="1" x14ac:dyDescent="0.25">
      <c r="A90" s="34"/>
      <c r="B90" s="55"/>
      <c r="C90" s="75">
        <f>Budget!C97</f>
        <v>0</v>
      </c>
      <c r="D90" s="51">
        <f>Budget!P97</f>
        <v>0</v>
      </c>
      <c r="E90" s="51">
        <f>Budget!Q97</f>
        <v>0</v>
      </c>
      <c r="F90" s="51">
        <f>Budget!R97</f>
        <v>0</v>
      </c>
      <c r="G90" s="61">
        <f>Budget!S97</f>
        <v>0</v>
      </c>
      <c r="H90" s="66"/>
    </row>
    <row r="91" spans="1:8" x14ac:dyDescent="0.25">
      <c r="A91" s="36"/>
      <c r="B91" s="55" t="s">
        <v>314</v>
      </c>
      <c r="C91" s="75" t="str">
        <f>Budget!C98</f>
        <v>Co-Participant Institution 2</v>
      </c>
      <c r="D91" s="51">
        <f>Budget!P98</f>
        <v>0</v>
      </c>
      <c r="E91" s="51">
        <f>Budget!Q98</f>
        <v>0</v>
      </c>
      <c r="F91" s="51">
        <f>Budget!R98</f>
        <v>0</v>
      </c>
      <c r="G91" s="61">
        <f>Budget!S98</f>
        <v>0</v>
      </c>
      <c r="H91" s="66"/>
    </row>
    <row r="92" spans="1:8" x14ac:dyDescent="0.25">
      <c r="A92" s="33"/>
      <c r="B92" s="55" t="s">
        <v>365</v>
      </c>
      <c r="C92" s="75" t="str">
        <f>Budget!C99</f>
        <v>Office Expenditure</v>
      </c>
      <c r="D92" s="51">
        <f>Budget!P99</f>
        <v>0</v>
      </c>
      <c r="E92" s="51">
        <f>Budget!Q99</f>
        <v>0</v>
      </c>
      <c r="F92" s="51">
        <f>Budget!R99</f>
        <v>0</v>
      </c>
      <c r="G92" s="61">
        <f>Budget!S99</f>
        <v>0</v>
      </c>
      <c r="H92" s="66"/>
    </row>
    <row r="93" spans="1:8" ht="42" customHeight="1" x14ac:dyDescent="0.25">
      <c r="A93" s="33"/>
      <c r="B93" s="55"/>
      <c r="C93" s="75">
        <f>Budget!C100</f>
        <v>0</v>
      </c>
      <c r="D93" s="51">
        <f>Budget!P100</f>
        <v>0</v>
      </c>
      <c r="E93" s="51">
        <f>Budget!Q100</f>
        <v>0</v>
      </c>
      <c r="F93" s="51">
        <f>Budget!R100</f>
        <v>0</v>
      </c>
      <c r="G93" s="61">
        <f>Budget!S100</f>
        <v>0</v>
      </c>
      <c r="H93" s="66"/>
    </row>
    <row r="94" spans="1:8" x14ac:dyDescent="0.25">
      <c r="A94" s="33"/>
      <c r="B94" s="55" t="s">
        <v>366</v>
      </c>
      <c r="C94" s="75" t="str">
        <f>Budget!C101</f>
        <v>Representative Expenditure</v>
      </c>
      <c r="D94" s="51">
        <f>Budget!P101</f>
        <v>0</v>
      </c>
      <c r="E94" s="51">
        <f>Budget!Q101</f>
        <v>0</v>
      </c>
      <c r="F94" s="51">
        <f>Budget!R101</f>
        <v>0</v>
      </c>
      <c r="G94" s="61">
        <f>Budget!S101</f>
        <v>0</v>
      </c>
      <c r="H94" s="66"/>
    </row>
    <row r="95" spans="1:8" x14ac:dyDescent="0.25">
      <c r="A95" s="34"/>
      <c r="B95" s="55" t="s">
        <v>367</v>
      </c>
      <c r="C95" s="75" t="str">
        <f>Budget!C102</f>
        <v>Meal allovance</v>
      </c>
      <c r="D95" s="51">
        <f>Budget!P102</f>
        <v>0</v>
      </c>
      <c r="E95" s="51">
        <f>Budget!Q102</f>
        <v>0</v>
      </c>
      <c r="F95" s="51">
        <f>Budget!R102</f>
        <v>0</v>
      </c>
      <c r="G95" s="61">
        <f>Budget!S102</f>
        <v>0</v>
      </c>
      <c r="H95" s="66"/>
    </row>
    <row r="96" spans="1:8" ht="25.5" x14ac:dyDescent="0.25">
      <c r="A96" s="34"/>
      <c r="B96" s="55" t="s">
        <v>368</v>
      </c>
      <c r="C96" s="75" t="str">
        <f>Budget!C103</f>
        <v>Expenditure for soft furniture, workwear clothing,personnel hygiene</v>
      </c>
      <c r="D96" s="51">
        <f>Budget!P103</f>
        <v>0</v>
      </c>
      <c r="E96" s="51">
        <f>Budget!Q103</f>
        <v>0</v>
      </c>
      <c r="F96" s="51">
        <f>Budget!R103</f>
        <v>0</v>
      </c>
      <c r="G96" s="61">
        <f>Budget!S103</f>
        <v>0</v>
      </c>
      <c r="H96" s="66"/>
    </row>
    <row r="97" spans="1:8" ht="25.5" x14ac:dyDescent="0.25">
      <c r="A97" s="34"/>
      <c r="B97" s="55" t="s">
        <v>369</v>
      </c>
      <c r="C97" s="75" t="str">
        <f>Budget!C104</f>
        <v xml:space="preserve">Expenditure for maintanance of transport,equiplents,and technical inventories  </v>
      </c>
      <c r="D97" s="51">
        <f>Budget!P104</f>
        <v>0</v>
      </c>
      <c r="E97" s="51">
        <f>Budget!Q104</f>
        <v>0</v>
      </c>
      <c r="F97" s="51">
        <f>Budget!R104</f>
        <v>0</v>
      </c>
      <c r="G97" s="61">
        <f>Budget!S104</f>
        <v>0</v>
      </c>
      <c r="H97" s="66"/>
    </row>
    <row r="98" spans="1:8" x14ac:dyDescent="0.25">
      <c r="A98" s="34"/>
      <c r="B98" s="55" t="s">
        <v>370</v>
      </c>
      <c r="C98" s="75" t="str">
        <f>Budget!C105</f>
        <v>Expenditure for expedition and field work</v>
      </c>
      <c r="D98" s="51">
        <f>Budget!P105</f>
        <v>0</v>
      </c>
      <c r="E98" s="51">
        <f>Budget!Q105</f>
        <v>0</v>
      </c>
      <c r="F98" s="51">
        <f>Budget!R105</f>
        <v>0</v>
      </c>
      <c r="G98" s="61">
        <f>Budget!S105</f>
        <v>0</v>
      </c>
      <c r="H98" s="66"/>
    </row>
    <row r="99" spans="1:8" x14ac:dyDescent="0.25">
      <c r="A99" s="34"/>
      <c r="B99" s="55" t="s">
        <v>371</v>
      </c>
      <c r="C99" s="75" t="str">
        <f>Budget!C106</f>
        <v>Other goods and services</v>
      </c>
      <c r="D99" s="51">
        <f>Budget!P106</f>
        <v>0</v>
      </c>
      <c r="E99" s="51">
        <f>Budget!Q106</f>
        <v>0</v>
      </c>
      <c r="F99" s="51">
        <f>Budget!R106</f>
        <v>0</v>
      </c>
      <c r="G99" s="61">
        <f>Budget!S106</f>
        <v>0</v>
      </c>
      <c r="H99" s="66"/>
    </row>
    <row r="100" spans="1:8" ht="38.25" customHeight="1" x14ac:dyDescent="0.25">
      <c r="A100" s="34"/>
      <c r="B100" s="55"/>
      <c r="C100" s="75">
        <f>Budget!C107</f>
        <v>0</v>
      </c>
      <c r="D100" s="51">
        <f>Budget!P107</f>
        <v>0</v>
      </c>
      <c r="E100" s="51">
        <f>Budget!Q107</f>
        <v>0</v>
      </c>
      <c r="F100" s="51">
        <f>Budget!R107</f>
        <v>0</v>
      </c>
      <c r="G100" s="61">
        <f>Budget!S107</f>
        <v>0</v>
      </c>
      <c r="H100" s="66"/>
    </row>
    <row r="101" spans="1:8" x14ac:dyDescent="0.25">
      <c r="A101" s="35"/>
      <c r="B101" s="63"/>
      <c r="C101" s="75" t="str">
        <f>Budget!C108</f>
        <v>Major Assets ****</v>
      </c>
      <c r="D101" s="51">
        <f>Budget!P108</f>
        <v>0</v>
      </c>
      <c r="E101" s="51">
        <f>Budget!Q108</f>
        <v>0</v>
      </c>
      <c r="F101" s="51">
        <f>Budget!R108</f>
        <v>0</v>
      </c>
      <c r="G101" s="61">
        <f>Budget!S108</f>
        <v>0</v>
      </c>
      <c r="H101" s="66"/>
    </row>
    <row r="102" spans="1:8" x14ac:dyDescent="0.25">
      <c r="A102" s="36"/>
      <c r="B102" s="55" t="s">
        <v>305</v>
      </c>
      <c r="C102" s="75" t="str">
        <f>Budget!C109</f>
        <v>Host Institution</v>
      </c>
      <c r="D102" s="51">
        <f>Budget!P109</f>
        <v>0</v>
      </c>
      <c r="E102" s="51">
        <f>Budget!Q109</f>
        <v>0</v>
      </c>
      <c r="F102" s="51">
        <f>Budget!R109</f>
        <v>0</v>
      </c>
      <c r="G102" s="61">
        <f>Budget!S109</f>
        <v>0</v>
      </c>
      <c r="H102" s="66"/>
    </row>
    <row r="103" spans="1:8" ht="39" customHeight="1" x14ac:dyDescent="0.25">
      <c r="A103" s="36"/>
      <c r="B103" s="55"/>
      <c r="C103" s="75">
        <f>Budget!C110</f>
        <v>0</v>
      </c>
      <c r="D103" s="51">
        <f>Budget!P110</f>
        <v>0</v>
      </c>
      <c r="E103" s="51">
        <f>Budget!Q110</f>
        <v>0</v>
      </c>
      <c r="F103" s="51">
        <f>Budget!R110</f>
        <v>0</v>
      </c>
      <c r="G103" s="61">
        <f>Budget!S110</f>
        <v>0</v>
      </c>
      <c r="H103" s="66"/>
    </row>
    <row r="104" spans="1:8" x14ac:dyDescent="0.25">
      <c r="A104" s="36"/>
      <c r="B104" s="55" t="s">
        <v>306</v>
      </c>
      <c r="C104" s="75" t="str">
        <f>Budget!C111</f>
        <v>Co-Participant Institution 1</v>
      </c>
      <c r="D104" s="51">
        <f>Budget!P111</f>
        <v>0</v>
      </c>
      <c r="E104" s="51">
        <f>Budget!Q111</f>
        <v>0</v>
      </c>
      <c r="F104" s="51">
        <f>Budget!R111</f>
        <v>0</v>
      </c>
      <c r="G104" s="61">
        <f>Budget!S111</f>
        <v>0</v>
      </c>
      <c r="H104" s="66"/>
    </row>
    <row r="105" spans="1:8" ht="36.75" customHeight="1" x14ac:dyDescent="0.25">
      <c r="A105" s="36"/>
      <c r="B105" s="55"/>
      <c r="C105" s="75">
        <f>Budget!C112</f>
        <v>0</v>
      </c>
      <c r="D105" s="51">
        <f>Budget!P112</f>
        <v>0</v>
      </c>
      <c r="E105" s="51">
        <f>Budget!Q112</f>
        <v>0</v>
      </c>
      <c r="F105" s="51">
        <f>Budget!R112</f>
        <v>0</v>
      </c>
      <c r="G105" s="61">
        <f>Budget!S112</f>
        <v>0</v>
      </c>
      <c r="H105" s="66"/>
    </row>
    <row r="106" spans="1:8" x14ac:dyDescent="0.25">
      <c r="A106" s="36"/>
      <c r="B106" s="55" t="s">
        <v>316</v>
      </c>
      <c r="C106" s="75" t="str">
        <f>Budget!C113</f>
        <v>Co-Participant Institution 2</v>
      </c>
      <c r="D106" s="51">
        <f>Budget!P113</f>
        <v>0</v>
      </c>
      <c r="E106" s="51">
        <f>Budget!Q113</f>
        <v>0</v>
      </c>
      <c r="F106" s="51">
        <f>Budget!R113</f>
        <v>0</v>
      </c>
      <c r="G106" s="61">
        <f>Budget!S113</f>
        <v>0</v>
      </c>
      <c r="H106" s="66"/>
    </row>
    <row r="107" spans="1:8" x14ac:dyDescent="0.25">
      <c r="A107" s="36"/>
      <c r="B107" s="55"/>
      <c r="C107" s="75">
        <f>Budget!C114</f>
        <v>0</v>
      </c>
      <c r="D107" s="51">
        <f>Budget!P114</f>
        <v>0</v>
      </c>
      <c r="E107" s="51">
        <f>Budget!Q114</f>
        <v>0</v>
      </c>
      <c r="F107" s="51">
        <f>Budget!R114</f>
        <v>0</v>
      </c>
      <c r="G107" s="61">
        <f>Budget!S114</f>
        <v>0</v>
      </c>
      <c r="H107" s="66"/>
    </row>
    <row r="108" spans="1:8" x14ac:dyDescent="0.25">
      <c r="A108" s="35"/>
      <c r="B108" s="49"/>
      <c r="C108" s="75" t="str">
        <f>Budget!C115</f>
        <v>Overhead *****</v>
      </c>
      <c r="D108" s="51">
        <f>Budget!P115</f>
        <v>0</v>
      </c>
      <c r="E108" s="51">
        <f>Budget!Q115</f>
        <v>0</v>
      </c>
      <c r="F108" s="51">
        <f>Budget!R115</f>
        <v>0</v>
      </c>
      <c r="G108" s="61">
        <f>Budget!S115</f>
        <v>0</v>
      </c>
      <c r="H108" s="66"/>
    </row>
    <row r="109" spans="1:8" x14ac:dyDescent="0.25">
      <c r="A109" s="36"/>
      <c r="B109" s="52" t="s">
        <v>307</v>
      </c>
      <c r="C109" s="75" t="str">
        <f>Budget!C116</f>
        <v>Host Institution</v>
      </c>
      <c r="D109" s="51">
        <f>Budget!P116</f>
        <v>0</v>
      </c>
      <c r="E109" s="51">
        <f>Budget!Q116</f>
        <v>0</v>
      </c>
      <c r="F109" s="51">
        <f>Budget!R116</f>
        <v>0</v>
      </c>
      <c r="G109" s="61">
        <f>Budget!S116</f>
        <v>0</v>
      </c>
      <c r="H109" s="66"/>
    </row>
    <row r="110" spans="1:8" x14ac:dyDescent="0.25">
      <c r="A110" s="36"/>
      <c r="B110" s="52" t="s">
        <v>308</v>
      </c>
      <c r="C110" s="75" t="str">
        <f>Budget!C117</f>
        <v>Co-Participant Institution 1</v>
      </c>
      <c r="D110" s="51">
        <f>Budget!P117</f>
        <v>0</v>
      </c>
      <c r="E110" s="51">
        <f>Budget!Q117</f>
        <v>0</v>
      </c>
      <c r="F110" s="51">
        <f>Budget!R117</f>
        <v>0</v>
      </c>
      <c r="G110" s="61">
        <f>Budget!S117</f>
        <v>0</v>
      </c>
      <c r="H110" s="66"/>
    </row>
    <row r="111" spans="1:8" x14ac:dyDescent="0.25">
      <c r="A111" s="36"/>
      <c r="B111" s="52" t="s">
        <v>315</v>
      </c>
      <c r="C111" s="75" t="str">
        <f>Budget!C118</f>
        <v>Co-Participant Institution 2</v>
      </c>
      <c r="D111" s="51">
        <f>Budget!P118</f>
        <v>0</v>
      </c>
      <c r="E111" s="51">
        <f>Budget!Q118</f>
        <v>0</v>
      </c>
      <c r="F111" s="51">
        <f>Budget!R118</f>
        <v>0</v>
      </c>
      <c r="G111" s="61">
        <f>Budget!S118</f>
        <v>0</v>
      </c>
      <c r="H111" s="66"/>
    </row>
    <row r="112" spans="1:8" x14ac:dyDescent="0.25">
      <c r="A112" s="36"/>
      <c r="B112" s="56"/>
      <c r="C112" s="57" t="s">
        <v>375</v>
      </c>
      <c r="D112" s="51">
        <f>Budget!P119</f>
        <v>0</v>
      </c>
      <c r="E112" s="51">
        <f>Budget!Q119</f>
        <v>0</v>
      </c>
      <c r="F112" s="51">
        <f>Budget!R119</f>
        <v>0</v>
      </c>
      <c r="G112" s="61">
        <f>Budget!S119</f>
        <v>0</v>
      </c>
      <c r="H112" s="66"/>
    </row>
    <row r="113" spans="1:8" x14ac:dyDescent="0.25">
      <c r="A113" s="36"/>
      <c r="B113" s="56"/>
      <c r="C113" s="60" t="s">
        <v>345</v>
      </c>
      <c r="D113" s="51">
        <f>Budget!P120</f>
        <v>0</v>
      </c>
      <c r="E113" s="51">
        <f>Budget!Q120</f>
        <v>0</v>
      </c>
      <c r="F113" s="51">
        <f>Budget!R120</f>
        <v>0</v>
      </c>
      <c r="G113" s="61">
        <f>Budget!S120</f>
        <v>0</v>
      </c>
      <c r="H113" s="66"/>
    </row>
    <row r="114" spans="1:8" x14ac:dyDescent="0.25">
      <c r="A114" s="36"/>
      <c r="B114" s="56"/>
      <c r="C114" s="60" t="s">
        <v>346</v>
      </c>
      <c r="D114" s="51">
        <f>Budget!P121</f>
        <v>0</v>
      </c>
      <c r="E114" s="51">
        <f>Budget!Q121</f>
        <v>0</v>
      </c>
      <c r="F114" s="51">
        <f>Budget!R121</f>
        <v>0</v>
      </c>
      <c r="G114" s="61">
        <f>Budget!S121</f>
        <v>0</v>
      </c>
      <c r="H114" s="66"/>
    </row>
    <row r="115" spans="1:8" x14ac:dyDescent="0.25">
      <c r="A115" s="36"/>
      <c r="B115" s="56"/>
      <c r="C115" s="60" t="s">
        <v>347</v>
      </c>
      <c r="D115" s="51">
        <f>Budget!P122</f>
        <v>0</v>
      </c>
      <c r="E115" s="51">
        <f>Budget!Q122</f>
        <v>0</v>
      </c>
      <c r="F115" s="51">
        <f>Budget!R122</f>
        <v>0</v>
      </c>
      <c r="G115" s="61">
        <f>Budget!S122</f>
        <v>0</v>
      </c>
      <c r="H115" s="66"/>
    </row>
  </sheetData>
  <mergeCells count="6">
    <mergeCell ref="B3:H3"/>
    <mergeCell ref="B6:H6"/>
    <mergeCell ref="A11:A12"/>
    <mergeCell ref="B11:B12"/>
    <mergeCell ref="C11:C12"/>
    <mergeCell ref="D11:G11"/>
  </mergeCells>
  <conditionalFormatting sqref="H13:H115">
    <cfRule type="containsBlanks" dxfId="0" priority="2">
      <formula>LEN(TRIM(H13))=0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vt:lpstr>
      <vt:lpstr>Budget</vt:lpstr>
      <vt:lpstr>Justification</vt:lpstr>
      <vt:lpstr>Data</vt:lpstr>
      <vt:lpstr>Directions</vt:lpstr>
      <vt:lpstr>Month</vt:lpstr>
      <vt:lpstr>orgtypes</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Giorgi Bagashvili</cp:lastModifiedBy>
  <cp:lastPrinted>2017-05-10T13:37:17Z</cp:lastPrinted>
  <dcterms:created xsi:type="dcterms:W3CDTF">2015-02-06T06:58:34Z</dcterms:created>
  <dcterms:modified xsi:type="dcterms:W3CDTF">2017-06-15T08:36:28Z</dcterms:modified>
</cp:coreProperties>
</file>