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E2017\"/>
    </mc:Choice>
  </mc:AlternateContent>
  <bookViews>
    <workbookView xWindow="0" yWindow="0" windowWidth="28800" windowHeight="12300" firstSheet="1" activeTab="1"/>
  </bookViews>
  <sheets>
    <sheet name="1" sheetId="5" state="hidden" r:id="rId1"/>
    <sheet name="ბიუჯეტი" sheetId="3" r:id="rId2"/>
    <sheet name="Data" sheetId="7" state="hidden" r:id="rId3"/>
  </sheets>
  <definedNames>
    <definedName name="Directions">Data!$C$1:$C$275</definedName>
    <definedName name="Month">Data!$A$1:$A$3</definedName>
    <definedName name="orgtypes">Data!$B$1:$B$2</definedName>
    <definedName name="values">ბიუჯეტი!$D$19:$J$28,ბიუჯეტი!$D$30:$J$39,ბიუჯეტი!$D$41:$J$50,ბიუჯეტი!$D$53:$J$57,ბიუჯეტი!$D$59:$J$63,ბიუჯეტი!$D$65:$J$69,ბიუჯეტი!$D$71:$J$73,ბიუჯეტი!$D$75:$J$75,ბიუჯეტი!$D$85:$J$85,ბიუჯეტი!$D$95:$J$95,ბიუჯეტი!$D$106:$J$106,ბიუჯეტი!$D$108:$J$108,ბიუჯეტი!$D$110:$J$110,ბიუჯეტი!$D$113:$J$115</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3" l="1"/>
  <c r="F52" i="3"/>
  <c r="G52" i="3"/>
  <c r="H52" i="3"/>
  <c r="I52" i="3"/>
  <c r="J52" i="3"/>
  <c r="K52" i="3"/>
  <c r="L52" i="3"/>
  <c r="M52" i="3"/>
  <c r="N52" i="3"/>
  <c r="O52" i="3"/>
  <c r="D52" i="3"/>
  <c r="P52" i="3" s="1"/>
  <c r="D75" i="3"/>
  <c r="E75" i="3"/>
  <c r="F75" i="3"/>
  <c r="G75" i="3"/>
  <c r="H75" i="3"/>
  <c r="I75" i="3"/>
  <c r="J75" i="3"/>
  <c r="K75" i="3"/>
  <c r="L75" i="3"/>
  <c r="M75" i="3"/>
  <c r="N75" i="3"/>
  <c r="O75" i="3"/>
  <c r="P80" i="3"/>
  <c r="Q115" i="3"/>
  <c r="P115" i="3"/>
  <c r="Q113" i="3"/>
  <c r="Q114" i="3"/>
  <c r="P113" i="3"/>
  <c r="P114" i="3"/>
  <c r="Q110" i="3"/>
  <c r="P110" i="3"/>
  <c r="Q108" i="3"/>
  <c r="P108" i="3"/>
  <c r="P106" i="3"/>
  <c r="Q106" i="3"/>
  <c r="Q99" i="3"/>
  <c r="Q100" i="3"/>
  <c r="Q101" i="3"/>
  <c r="Q102" i="3"/>
  <c r="Q103" i="3"/>
  <c r="P99" i="3"/>
  <c r="P100" i="3"/>
  <c r="P101" i="3"/>
  <c r="P102" i="3"/>
  <c r="P103" i="3"/>
  <c r="Q98" i="3"/>
  <c r="P98" i="3"/>
  <c r="Q96" i="3"/>
  <c r="P96" i="3"/>
  <c r="Q89" i="3"/>
  <c r="Q90" i="3"/>
  <c r="Q91" i="3"/>
  <c r="Q92" i="3"/>
  <c r="Q93" i="3"/>
  <c r="P89" i="3"/>
  <c r="P90" i="3"/>
  <c r="P91" i="3"/>
  <c r="P92" i="3"/>
  <c r="P93" i="3"/>
  <c r="Q88" i="3"/>
  <c r="P88" i="3"/>
  <c r="Q86" i="3"/>
  <c r="P86" i="3"/>
  <c r="Q79" i="3"/>
  <c r="Q80" i="3"/>
  <c r="Q81" i="3"/>
  <c r="Q82" i="3"/>
  <c r="Q83" i="3"/>
  <c r="P79" i="3"/>
  <c r="P81" i="3"/>
  <c r="P82" i="3"/>
  <c r="P83" i="3"/>
  <c r="Q78" i="3"/>
  <c r="P78" i="3"/>
  <c r="Q19" i="3"/>
  <c r="Q20" i="3"/>
  <c r="Q21" i="3"/>
  <c r="Q22" i="3"/>
  <c r="Q23" i="3"/>
  <c r="Q24" i="3"/>
  <c r="Q25" i="3"/>
  <c r="Q26" i="3"/>
  <c r="Q27" i="3"/>
  <c r="Q28" i="3"/>
  <c r="Q30" i="3"/>
  <c r="Q31" i="3"/>
  <c r="Q32" i="3"/>
  <c r="Q33" i="3"/>
  <c r="Q34" i="3"/>
  <c r="Q35" i="3"/>
  <c r="Q36" i="3"/>
  <c r="Q37" i="3"/>
  <c r="Q38" i="3"/>
  <c r="Q39" i="3"/>
  <c r="Q41" i="3"/>
  <c r="Q42" i="3"/>
  <c r="Q43" i="3"/>
  <c r="Q44" i="3"/>
  <c r="Q45" i="3"/>
  <c r="Q46" i="3"/>
  <c r="Q47" i="3"/>
  <c r="Q48" i="3"/>
  <c r="Q49" i="3"/>
  <c r="Q50" i="3"/>
  <c r="Q53" i="3"/>
  <c r="Q54" i="3"/>
  <c r="Q55" i="3"/>
  <c r="Q56" i="3"/>
  <c r="Q57" i="3"/>
  <c r="Q59" i="3"/>
  <c r="Q60" i="3"/>
  <c r="Q61" i="3"/>
  <c r="Q62" i="3"/>
  <c r="Q63" i="3"/>
  <c r="Q65" i="3"/>
  <c r="Q66" i="3"/>
  <c r="Q67" i="3"/>
  <c r="Q68" i="3"/>
  <c r="Q69" i="3"/>
  <c r="Q71" i="3"/>
  <c r="Q72" i="3"/>
  <c r="Q73" i="3"/>
  <c r="Q76" i="3"/>
  <c r="P53" i="3"/>
  <c r="P54" i="3"/>
  <c r="P55" i="3"/>
  <c r="P56" i="3"/>
  <c r="P57" i="3"/>
  <c r="P59" i="3"/>
  <c r="P60" i="3"/>
  <c r="P61" i="3"/>
  <c r="P62" i="3"/>
  <c r="P63" i="3"/>
  <c r="P65" i="3"/>
  <c r="P66" i="3"/>
  <c r="P67" i="3"/>
  <c r="P68" i="3"/>
  <c r="P69" i="3"/>
  <c r="P71" i="3"/>
  <c r="P72" i="3"/>
  <c r="P73" i="3"/>
  <c r="P76" i="3"/>
  <c r="P19" i="3"/>
  <c r="P20" i="3"/>
  <c r="P21" i="3"/>
  <c r="P22" i="3"/>
  <c r="P23" i="3"/>
  <c r="P24" i="3"/>
  <c r="P25" i="3"/>
  <c r="P26" i="3"/>
  <c r="P27" i="3"/>
  <c r="P28" i="3"/>
  <c r="P30" i="3"/>
  <c r="P31" i="3"/>
  <c r="P32" i="3"/>
  <c r="P33" i="3"/>
  <c r="P34" i="3"/>
  <c r="P35" i="3"/>
  <c r="P36" i="3"/>
  <c r="P37" i="3"/>
  <c r="P38" i="3"/>
  <c r="P39" i="3"/>
  <c r="P41" i="3"/>
  <c r="P42" i="3"/>
  <c r="P43" i="3"/>
  <c r="P44" i="3"/>
  <c r="P45" i="3"/>
  <c r="P46" i="3"/>
  <c r="P47" i="3"/>
  <c r="P48" i="3"/>
  <c r="P49" i="3"/>
  <c r="P50" i="3"/>
  <c r="I112" i="3"/>
  <c r="J112" i="3"/>
  <c r="K112" i="3"/>
  <c r="L112" i="3"/>
  <c r="M112" i="3"/>
  <c r="N112" i="3"/>
  <c r="O112" i="3"/>
  <c r="J105" i="3"/>
  <c r="K105" i="3"/>
  <c r="L105" i="3"/>
  <c r="M105" i="3"/>
  <c r="N105" i="3"/>
  <c r="O105" i="3"/>
  <c r="J95" i="3"/>
  <c r="K95" i="3"/>
  <c r="L95" i="3"/>
  <c r="M95" i="3"/>
  <c r="N95" i="3"/>
  <c r="O95" i="3"/>
  <c r="J85" i="3"/>
  <c r="K85" i="3"/>
  <c r="L85" i="3"/>
  <c r="M85" i="3"/>
  <c r="N85" i="3"/>
  <c r="O85" i="3"/>
  <c r="J70" i="3"/>
  <c r="K70" i="3"/>
  <c r="L70" i="3"/>
  <c r="M70" i="3"/>
  <c r="N70" i="3"/>
  <c r="O70" i="3"/>
  <c r="J64" i="3"/>
  <c r="K64" i="3"/>
  <c r="L64" i="3"/>
  <c r="M64" i="3"/>
  <c r="N64" i="3"/>
  <c r="O64" i="3"/>
  <c r="J58" i="3"/>
  <c r="K58" i="3"/>
  <c r="L58" i="3"/>
  <c r="M58" i="3"/>
  <c r="N58" i="3"/>
  <c r="O58" i="3"/>
  <c r="J40" i="3"/>
  <c r="K40" i="3"/>
  <c r="L40" i="3"/>
  <c r="M40" i="3"/>
  <c r="N40" i="3"/>
  <c r="O40" i="3"/>
  <c r="J29" i="3"/>
  <c r="K29" i="3"/>
  <c r="L29" i="3"/>
  <c r="M29" i="3"/>
  <c r="N29" i="3"/>
  <c r="O29" i="3"/>
  <c r="K18" i="3"/>
  <c r="L18" i="3"/>
  <c r="M18" i="3"/>
  <c r="N18" i="3"/>
  <c r="O18" i="3"/>
  <c r="J18" i="3"/>
  <c r="L118" i="3" l="1"/>
  <c r="R78" i="3"/>
  <c r="L119" i="3"/>
  <c r="J119" i="3"/>
  <c r="M119" i="3"/>
  <c r="N119" i="3"/>
  <c r="N51" i="3"/>
  <c r="J51" i="3"/>
  <c r="N118" i="3"/>
  <c r="J118" i="3"/>
  <c r="J17" i="3"/>
  <c r="L117" i="3"/>
  <c r="O119" i="3"/>
  <c r="K119" i="3"/>
  <c r="M118" i="3"/>
  <c r="N74" i="3"/>
  <c r="J74" i="3"/>
  <c r="O118" i="3"/>
  <c r="K118" i="3"/>
  <c r="O51" i="3"/>
  <c r="O17" i="3"/>
  <c r="K17" i="3"/>
  <c r="N17" i="3"/>
  <c r="M51" i="3"/>
  <c r="K51" i="3"/>
  <c r="L74" i="3"/>
  <c r="M117" i="3"/>
  <c r="L51" i="3"/>
  <c r="K74" i="3"/>
  <c r="N117" i="3"/>
  <c r="O117" i="3"/>
  <c r="K117" i="3"/>
  <c r="J117" i="3"/>
  <c r="O74" i="3"/>
  <c r="M74" i="3"/>
  <c r="M17" i="3"/>
  <c r="L17" i="3"/>
  <c r="N116" i="3" l="1"/>
  <c r="J116" i="3"/>
  <c r="O116" i="3"/>
  <c r="L116" i="3"/>
  <c r="K116" i="3"/>
  <c r="M116" i="3"/>
  <c r="H95" i="3"/>
  <c r="D95" i="3"/>
  <c r="I95" i="3"/>
  <c r="G95" i="3"/>
  <c r="F95" i="3"/>
  <c r="E95" i="3"/>
  <c r="I85" i="3"/>
  <c r="H85" i="3"/>
  <c r="G85" i="3"/>
  <c r="F85" i="3"/>
  <c r="E85" i="3"/>
  <c r="D85" i="3"/>
  <c r="R103" i="3"/>
  <c r="R96" i="3"/>
  <c r="R92" i="3"/>
  <c r="R88" i="3"/>
  <c r="R82" i="3"/>
  <c r="R79" i="3"/>
  <c r="P95" i="3" l="1"/>
  <c r="Q95" i="3"/>
  <c r="P85" i="3"/>
  <c r="Q85" i="3"/>
  <c r="P75" i="3"/>
  <c r="Q75" i="3"/>
  <c r="R102" i="3"/>
  <c r="R98" i="3"/>
  <c r="R86" i="3"/>
  <c r="D74" i="3"/>
  <c r="R81" i="3"/>
  <c r="R89" i="3"/>
  <c r="R93" i="3"/>
  <c r="R91" i="3"/>
  <c r="R99" i="3"/>
  <c r="R101" i="3"/>
  <c r="R76" i="3"/>
  <c r="R80" i="3"/>
  <c r="R83" i="3"/>
  <c r="R90" i="3"/>
  <c r="R100" i="3"/>
  <c r="R75" i="3" l="1"/>
  <c r="D64" i="3"/>
  <c r="I18" i="3" l="1"/>
  <c r="H18" i="3"/>
  <c r="G18" i="3"/>
  <c r="R113" i="3"/>
  <c r="R85" i="3"/>
  <c r="R106" i="3"/>
  <c r="R108" i="3"/>
  <c r="R110" i="3"/>
  <c r="G112" i="3"/>
  <c r="E112" i="3"/>
  <c r="I105" i="3"/>
  <c r="G105" i="3"/>
  <c r="E105" i="3"/>
  <c r="G74" i="3"/>
  <c r="E74" i="3"/>
  <c r="I74" i="3"/>
  <c r="E70" i="3"/>
  <c r="E64" i="3"/>
  <c r="D70" i="3"/>
  <c r="I70" i="3"/>
  <c r="G70" i="3"/>
  <c r="I64" i="3"/>
  <c r="G64" i="3"/>
  <c r="I58" i="3"/>
  <c r="G58" i="3"/>
  <c r="E58" i="3"/>
  <c r="I40" i="3"/>
  <c r="G40" i="3"/>
  <c r="E40" i="3"/>
  <c r="G29" i="3"/>
  <c r="E29" i="3"/>
  <c r="I29" i="3"/>
  <c r="E18" i="3"/>
  <c r="D18" i="3"/>
  <c r="I119" i="3" l="1"/>
  <c r="Q58" i="3"/>
  <c r="Q112" i="3"/>
  <c r="Q29" i="3"/>
  <c r="Q64" i="3"/>
  <c r="Q52" i="3"/>
  <c r="Q70" i="3"/>
  <c r="Q105" i="3"/>
  <c r="I117" i="3"/>
  <c r="Q18" i="3"/>
  <c r="Q40" i="3"/>
  <c r="I118" i="3"/>
  <c r="Q74" i="3"/>
  <c r="R69" i="3"/>
  <c r="R60" i="3"/>
  <c r="R55" i="3"/>
  <c r="R49" i="3"/>
  <c r="R45" i="3"/>
  <c r="R41" i="3"/>
  <c r="R36" i="3"/>
  <c r="R68" i="3"/>
  <c r="R63" i="3"/>
  <c r="R59" i="3"/>
  <c r="R54" i="3"/>
  <c r="R48" i="3"/>
  <c r="R44" i="3"/>
  <c r="R26" i="3"/>
  <c r="R65" i="3"/>
  <c r="R32" i="3"/>
  <c r="R73" i="3"/>
  <c r="R21" i="3"/>
  <c r="G117" i="3"/>
  <c r="G119" i="3"/>
  <c r="R72" i="3"/>
  <c r="R62" i="3"/>
  <c r="R53" i="3"/>
  <c r="R47" i="3"/>
  <c r="R43" i="3"/>
  <c r="R38" i="3"/>
  <c r="R34" i="3"/>
  <c r="R30" i="3"/>
  <c r="R25" i="3"/>
  <c r="R19" i="3"/>
  <c r="R115" i="3"/>
  <c r="R22" i="3"/>
  <c r="R95" i="3"/>
  <c r="R56" i="3"/>
  <c r="R114" i="3"/>
  <c r="I17" i="3"/>
  <c r="G118" i="3"/>
  <c r="R39" i="3"/>
  <c r="R35" i="3"/>
  <c r="R31" i="3"/>
  <c r="E117" i="3"/>
  <c r="R71" i="3"/>
  <c r="R66" i="3"/>
  <c r="R61" i="3"/>
  <c r="R50" i="3"/>
  <c r="R46" i="3"/>
  <c r="R42" i="3"/>
  <c r="R37" i="3"/>
  <c r="R33" i="3"/>
  <c r="R24" i="3"/>
  <c r="R67" i="3"/>
  <c r="R57" i="3"/>
  <c r="E119" i="3"/>
  <c r="I51" i="3"/>
  <c r="E51" i="3"/>
  <c r="E118" i="3"/>
  <c r="G17" i="3"/>
  <c r="R28" i="3"/>
  <c r="R27" i="3"/>
  <c r="R23" i="3"/>
  <c r="R20" i="3"/>
  <c r="E17" i="3"/>
  <c r="G51" i="3"/>
  <c r="F112" i="3"/>
  <c r="H112" i="3"/>
  <c r="D112" i="3"/>
  <c r="F105" i="3"/>
  <c r="H105" i="3"/>
  <c r="D105" i="3"/>
  <c r="F74" i="3"/>
  <c r="H74" i="3"/>
  <c r="F70" i="3"/>
  <c r="H70" i="3"/>
  <c r="H64" i="3"/>
  <c r="F64" i="3"/>
  <c r="H40" i="3"/>
  <c r="F40" i="3"/>
  <c r="D40" i="3"/>
  <c r="H119" i="3" l="1"/>
  <c r="P74" i="3"/>
  <c r="Q17" i="3"/>
  <c r="P70" i="3"/>
  <c r="R70" i="3" s="1"/>
  <c r="P64" i="3"/>
  <c r="R64" i="3" s="1"/>
  <c r="I116" i="3"/>
  <c r="P105" i="3"/>
  <c r="R105" i="3" s="1"/>
  <c r="Q51" i="3"/>
  <c r="P40" i="3"/>
  <c r="R40" i="3" s="1"/>
  <c r="Q119" i="3"/>
  <c r="Q117" i="3"/>
  <c r="P112" i="3"/>
  <c r="R112" i="3" s="1"/>
  <c r="Q118" i="3"/>
  <c r="R74" i="3"/>
  <c r="F119" i="3"/>
  <c r="E116" i="3"/>
  <c r="G116" i="3"/>
  <c r="D119" i="3"/>
  <c r="H117" i="3"/>
  <c r="F29" i="3"/>
  <c r="H29" i="3"/>
  <c r="F18" i="3"/>
  <c r="P18" i="3" s="1"/>
  <c r="R18" i="3" s="1"/>
  <c r="P119" i="3" l="1"/>
  <c r="R119" i="3" s="1"/>
  <c r="Q116" i="3"/>
  <c r="F117" i="3"/>
  <c r="F17" i="3"/>
  <c r="H17" i="3"/>
  <c r="F58" i="3" l="1"/>
  <c r="H58" i="3"/>
  <c r="D58" i="3"/>
  <c r="P58" i="3" l="1"/>
  <c r="R58" i="3" s="1"/>
  <c r="H51" i="3"/>
  <c r="H116" i="3" s="1"/>
  <c r="H118" i="3"/>
  <c r="F51" i="3"/>
  <c r="F116" i="3" s="1"/>
  <c r="F118" i="3"/>
  <c r="D51" i="3"/>
  <c r="R52" i="3"/>
  <c r="D117" i="3"/>
  <c r="P117" i="3" s="1"/>
  <c r="D29" i="3"/>
  <c r="P29" i="3" s="1"/>
  <c r="P51" i="3" l="1"/>
  <c r="R51" i="3" s="1"/>
  <c r="R117" i="3"/>
  <c r="R29" i="3"/>
  <c r="D17" i="3"/>
  <c r="P17" i="3" s="1"/>
  <c r="R17" i="3" s="1"/>
  <c r="D118" i="3"/>
  <c r="P118" i="3" s="1"/>
  <c r="R118" i="3" l="1"/>
  <c r="D116" i="3"/>
  <c r="P116" i="3" s="1"/>
  <c r="A8" i="5"/>
  <c r="R116" i="3" l="1"/>
  <c r="A4" i="5"/>
  <c r="A5" i="5" l="1"/>
  <c r="A9" i="5"/>
  <c r="A6" i="5"/>
</calcChain>
</file>

<file path=xl/comments1.xml><?xml version="1.0" encoding="utf-8"?>
<comments xmlns="http://schemas.openxmlformats.org/spreadsheetml/2006/main">
  <authors>
    <author>IT2</author>
    <author>Tsotne Iashvili</author>
    <author>Tamta Turashvili</author>
  </authors>
  <commentList>
    <comment ref="C19"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0"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1"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53" authorId="0" shapeId="0">
      <text>
        <r>
          <rPr>
            <b/>
            <sz val="9"/>
            <color indexed="81"/>
            <rFont val="Tahoma"/>
            <family val="2"/>
          </rPr>
          <t>მიუთითეთ დამხმარე პერსონალის პოზიცია</t>
        </r>
      </text>
    </comment>
    <comment ref="C59"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65"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7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List>
</comments>
</file>

<file path=xl/sharedStrings.xml><?xml version="1.0" encoding="utf-8"?>
<sst xmlns="http://schemas.openxmlformats.org/spreadsheetml/2006/main" count="428" uniqueCount="378">
  <si>
    <t>პროექტში მონაწილე ძირითადი პერსონალი (გვარი, სახელი)</t>
  </si>
  <si>
    <t>№</t>
  </si>
  <si>
    <t>ხარჯვის კატეგორია</t>
  </si>
  <si>
    <t>I ტრანში</t>
  </si>
  <si>
    <t>II ტრანში</t>
  </si>
  <si>
    <t>III ტრანში</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</si>
  <si>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</si>
  <si>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</si>
  <si>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</si>
  <si>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</si>
  <si>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</si>
  <si>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</si>
  <si>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</si>
  <si>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</si>
  <si>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</si>
  <si>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</si>
  <si>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</si>
  <si>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</si>
  <si>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</si>
  <si>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</si>
  <si>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</si>
  <si>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</si>
  <si>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</si>
  <si>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</si>
  <si>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</si>
  <si>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</si>
  <si>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</si>
  <si>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</si>
  <si>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</si>
  <si>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</si>
  <si>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</si>
  <si>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</si>
  <si>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</si>
  <si>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</si>
  <si>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</si>
  <si>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</si>
  <si>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</si>
  <si>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</si>
  <si>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</si>
  <si>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</si>
  <si>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</si>
  <si>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</si>
  <si>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</si>
  <si>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</si>
  <si>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</si>
  <si>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</si>
  <si>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</si>
  <si>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</si>
  <si>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</si>
  <si>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</si>
  <si>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</si>
  <si>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</si>
  <si>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</si>
  <si>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</si>
  <si>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</si>
  <si>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</si>
  <si>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</si>
  <si>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</si>
  <si>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</si>
  <si>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</si>
  <si>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</si>
  <si>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</si>
  <si>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</si>
  <si>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</si>
  <si>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</si>
  <si>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</si>
  <si>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</si>
  <si>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</si>
  <si>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</si>
  <si>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</si>
  <si>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</si>
  <si>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</si>
  <si>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</si>
  <si>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</si>
  <si>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</si>
  <si>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</si>
  <si>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</si>
  <si>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</si>
  <si>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</si>
  <si>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</si>
  <si>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</si>
  <si>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</si>
  <si>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</si>
  <si>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</si>
  <si>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</si>
  <si>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</si>
  <si>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</si>
  <si>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</si>
  <si>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</si>
  <si>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</si>
  <si>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</si>
  <si>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</si>
  <si>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</si>
  <si>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</si>
  <si>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</si>
  <si>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</si>
  <si>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</si>
  <si>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</si>
  <si>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</si>
  <si>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</si>
  <si>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</si>
  <si>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</si>
  <si>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</si>
  <si>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</si>
  <si>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</si>
  <si>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</si>
  <si>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</si>
  <si>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</si>
  <si>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</si>
  <si>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</si>
  <si>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</si>
  <si>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</si>
  <si>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</si>
  <si>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</si>
  <si>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</si>
  <si>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</si>
  <si>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</si>
  <si>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</si>
  <si>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</si>
  <si>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</si>
  <si>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</si>
  <si>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</si>
  <si>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</si>
  <si>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</si>
  <si>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</si>
  <si>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</si>
  <si>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</si>
  <si>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</si>
  <si>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</si>
  <si>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</si>
  <si>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</si>
  <si>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</si>
  <si>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</si>
  <si>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</si>
  <si>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</si>
  <si>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</si>
  <si>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</si>
  <si>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</si>
  <si>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</si>
  <si>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</si>
  <si>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</si>
  <si>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</si>
  <si>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</si>
  <si>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</si>
  <si>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</si>
  <si>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</si>
  <si>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</si>
  <si>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</si>
  <si>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</si>
  <si>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</si>
  <si>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</si>
  <si>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</si>
  <si>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</si>
  <si>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</si>
  <si>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</si>
  <si>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</si>
  <si>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</si>
  <si>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</si>
  <si>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</si>
  <si>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</si>
  <si>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</si>
  <si>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</si>
  <si>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</si>
  <si>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</si>
  <si>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</si>
  <si>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</si>
  <si>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</si>
  <si>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</si>
  <si>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</si>
  <si>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</si>
  <si>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</si>
  <si>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</si>
  <si>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</si>
  <si>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</si>
  <si>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</si>
  <si>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</si>
  <si>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</si>
  <si>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</si>
  <si>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</si>
  <si>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</si>
  <si>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</si>
  <si>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</si>
  <si>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</si>
  <si>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</si>
  <si>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</si>
  <si>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</si>
  <si>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</si>
  <si>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</si>
  <si>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</si>
  <si>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</si>
  <si>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</si>
  <si>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</si>
  <si>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</si>
  <si>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</si>
  <si>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</si>
  <si>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</si>
  <si>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</si>
  <si>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</si>
  <si>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</si>
  <si>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</si>
  <si>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</si>
  <si>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</si>
  <si>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</si>
  <si>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</si>
  <si>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</si>
  <si>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</si>
  <si>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</si>
  <si>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</si>
  <si>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</si>
  <si>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</si>
  <si>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</si>
  <si>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</si>
  <si>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</si>
  <si>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</si>
  <si>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</si>
  <si>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</si>
  <si>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</si>
  <si>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</si>
  <si>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</si>
  <si>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</si>
  <si>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</si>
  <si>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</si>
  <si>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</si>
  <si>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</si>
  <si>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</si>
  <si>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</si>
  <si>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</si>
  <si>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</si>
  <si>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</si>
  <si>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</si>
  <si>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</si>
  <si>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</si>
  <si>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</si>
  <si>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</si>
  <si>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</si>
  <si>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</si>
  <si>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</si>
  <si>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</si>
  <si>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</si>
  <si>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</si>
  <si>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</si>
  <si>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</si>
  <si>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</si>
  <si>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</si>
  <si>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</si>
  <si>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</si>
  <si>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</si>
  <si>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</si>
  <si>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</si>
  <si>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</si>
  <si>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</si>
  <si>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</si>
  <si>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</si>
  <si>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</si>
  <si>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</si>
  <si>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</si>
  <si>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</si>
  <si>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</si>
  <si>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</si>
  <si>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</si>
  <si>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</si>
  <si>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</si>
  <si>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</si>
  <si>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</si>
  <si>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</si>
  <si>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</si>
  <si>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</si>
  <si>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</si>
  <si>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</si>
  <si>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</si>
  <si>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</si>
  <si>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</si>
  <si>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</si>
  <si>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</si>
  <si>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</si>
  <si>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</si>
  <si>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</si>
  <si>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</si>
  <si>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</si>
  <si>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</si>
  <si>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</si>
  <si>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</si>
  <si>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</si>
  <si>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</si>
  <si>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</si>
  <si>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</si>
  <si>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</si>
  <si>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</si>
  <si>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</si>
  <si>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</si>
  <si>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</si>
  <si>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</si>
  <si>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</si>
  <si>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</si>
  <si>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</si>
  <si>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</si>
  <si>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</si>
  <si>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</si>
  <si>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</si>
  <si>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</si>
  <si>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</si>
  <si>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</si>
  <si>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</si>
  <si>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</si>
  <si>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მ.შ. წამყვანი ორგანიზაცია</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</si>
  <si>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</si>
  <si>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</si>
  <si>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</si>
  <si>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</si>
  <si>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</si>
  <si>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</si>
  <si>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</si>
  <si>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</si>
  <si>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</si>
  <si>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</si>
  <si>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</si>
  <si>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</si>
  <si>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</si>
  <si>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მ.შ. თანამონაწილე ორგანიზაცია 1</t>
  </si>
  <si>
    <t>მ.შ. თანამონაწილე ორგანიზაცია 2</t>
  </si>
  <si>
    <t>1.3</t>
  </si>
  <si>
    <t>2.3</t>
  </si>
  <si>
    <t>3.3</t>
  </si>
  <si>
    <t>4.3</t>
  </si>
  <si>
    <t>6.3</t>
  </si>
  <si>
    <t>5.3</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</si>
  <si>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</si>
  <si>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</si>
  <si>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</si>
  <si>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</si>
  <si>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</si>
  <si>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</si>
  <si>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</si>
  <si>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</si>
  <si>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</si>
  <si>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</si>
  <si>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</si>
  <si>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</si>
  <si>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</si>
  <si>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</si>
  <si>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</si>
  <si>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სახელმწიფო გრანტი საქართველოში და საზღვარგარეთ არსებული ქართული მატერიალური და სულიერი მემკვიდრეობის სამეცნიერო კვლევებისათვის</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</si>
  <si>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</si>
  <si>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</si>
  <si>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</si>
  <si>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</si>
  <si>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</si>
  <si>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</si>
  <si>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r>
      <t>**** არაფინანსური აქტივების ხარჯვით კატეგორიაში</t>
    </r>
    <r>
      <rPr>
        <sz val="10"/>
        <color theme="1"/>
        <rFont val="Calibri"/>
        <family val="2"/>
        <charset val="1"/>
        <scheme val="minor"/>
      </rPr>
      <t xml:space="preserve"> გთხოვთ, ჩაწეროთ</t>
    </r>
    <r>
      <rPr>
        <sz val="10"/>
        <color theme="1"/>
        <rFont val="Calibri"/>
        <family val="2"/>
        <scheme val="minor"/>
      </rPr>
      <t xml:space="preserve"> სიტყვიერად  ჩამონათვალი ვიწრო სპეციფიკაციების მითითების გარეშე</t>
    </r>
    <r>
      <rPr>
        <sz val="10"/>
        <color rgb="FFFF0000"/>
        <rFont val="Calibri"/>
        <family val="2"/>
        <scheme val="minor"/>
      </rPr>
      <t>.</t>
    </r>
    <r>
      <rPr>
        <sz val="10"/>
        <color theme="1"/>
        <rFont val="Calibri"/>
        <family val="2"/>
        <charset val="1"/>
        <scheme val="minor"/>
      </rPr>
      <t xml:space="preserve">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r>
  </si>
  <si>
    <t>IV ტრანში</t>
  </si>
  <si>
    <t>V ტრანში</t>
  </si>
  <si>
    <t>VI ტრანში</t>
  </si>
  <si>
    <t>O სულ (M+N)</t>
  </si>
  <si>
    <t>4.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</si>
  <si>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t>A ფონდის წილი</t>
  </si>
  <si>
    <t>B თანადაფინანსების წილი</t>
  </si>
  <si>
    <t>C ფონდის წილი</t>
  </si>
  <si>
    <t>D თანადაფინანსების წილი</t>
  </si>
  <si>
    <t>E ფონდის წილი</t>
  </si>
  <si>
    <t>F თანადაფინანსების წილი</t>
  </si>
  <si>
    <t>G ფონდის წილი</t>
  </si>
  <si>
    <t>H თანადაფინანსების წილი</t>
  </si>
  <si>
    <t>I ფონდის წილი</t>
  </si>
  <si>
    <t>J თანადაფინანსების წილი</t>
  </si>
  <si>
    <t>K ფონდის წილი</t>
  </si>
  <si>
    <t>L თანადაფინანსების თწილი</t>
  </si>
  <si>
    <t>M ფონდის წილი (A+C+E+G+I+K)</t>
  </si>
  <si>
    <t>N თანადამფინანსებლის წილი (B+D+F+H+J+L)</t>
  </si>
  <si>
    <t>* ძირითადი პერსონალის ჩამონათვალში უნდა მიეთითოს სახელი, გვარი და  პოზიცია პროექტში.</t>
  </si>
  <si>
    <r>
      <t>*** მივლინების გრაფაში</t>
    </r>
    <r>
      <rPr>
        <b/>
        <sz val="10"/>
        <color theme="1"/>
        <rFont val="Calibri"/>
        <family val="2"/>
        <scheme val="minor"/>
      </rPr>
      <t xml:space="preserve"> </t>
    </r>
    <r>
      <rPr>
        <sz val="10"/>
        <color theme="1"/>
        <rFont val="Calibri"/>
        <family val="2"/>
        <scheme val="minor"/>
      </rPr>
      <t>გთხოვთ მიუთითოთ მივლინების ხარჯის ჯამური ოდენობა შესაბამისი საანგარიშო პერიოდისთვის.</t>
    </r>
  </si>
  <si>
    <t>2. ძირითადი პერსონალის საგრანტო დაფინანსება - ერთი პირის საგრანტო დაფინანსება არ უნდა აღემატებოდეს წელიწადში 15 000 ლარს. ძირითადი პერსონალის ჩამონათვალში უნდა მიეთითოს სახელი, გვარი და  პოზიცია პროექტში.</t>
  </si>
  <si>
    <t>1. უნდა შეივსოს მხოლოდ ლურჯად შეფერილი ველები.</t>
  </si>
  <si>
    <t>3. საზღვარგარეთ წარმოებული კვლევებისათვის ფონდიდან მოთხოვნილი თანხა არ უნდა აჭარბებდეს წელიწადში 100 000 ლარს. საქართველოში წარმოებული კვლევებისათვის კი - 70 000 ლარს (წელიწადის ათვლა იწყება პროექტის დაწყებიდან).</t>
  </si>
  <si>
    <r>
      <rPr>
        <b/>
        <sz val="14"/>
        <color theme="1"/>
        <rFont val="Calibri"/>
        <family val="2"/>
        <scheme val="minor"/>
      </rPr>
      <t xml:space="preserve">პროექტის ბიუჯეტი
</t>
    </r>
    <r>
      <rPr>
        <b/>
        <sz val="10"/>
        <color rgb="FFFF0000"/>
        <rFont val="Calibri"/>
        <family val="2"/>
        <scheme val="minor"/>
      </rPr>
      <t>(უნდა შეივსოს მხოლოდ ლურჯად შეფერილი ველები)</t>
    </r>
    <r>
      <rPr>
        <b/>
        <sz val="10"/>
        <color theme="1"/>
        <rFont val="Calibri"/>
        <family val="2"/>
        <scheme val="minor"/>
      </rPr>
      <t xml:space="preserve">
</t>
    </r>
  </si>
  <si>
    <t xml:space="preserve">რბილი ინვენტარის, უნიფორმის შეძენის და პირად ჰიგიენასთან დაკავშირებული ხარჯები </t>
  </si>
  <si>
    <t>დანართი №7</t>
  </si>
  <si>
    <t>***** ზედნადები ხარჯი არ უნდა აღემატებოდეს ფონდიდან მოთხოვნილი დაფინანსების 7%-ს.</t>
  </si>
  <si>
    <t>დამტკიცებულია 
სსიპ - შოთა რუსთაველის ეროვნული სამეცნიერო ფონდის 
გენერალური დირექტორის 
2017 წლის10 მაისის № 50 ბრძანებით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</si>
</sst>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1"/>
      <color theme="1"/>
      <name val="Calibri"/>
      <family val="2"/>
      <scheme val="minor"/>
    </font>
    <font>
      <sz val="9"/>
      <color theme="1"/>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i/>
      <sz val="9"/>
      <color theme="1"/>
      <name val="Calibri"/>
      <family val="2"/>
      <scheme val="minor"/>
    </font>
    <font>
      <b/>
      <i/>
      <sz val="10"/>
      <color rgb="FFFF0000"/>
      <name val="Calibri"/>
      <family val="2"/>
      <scheme val="minor"/>
    </font>
    <font>
      <sz val="10"/>
      <color theme="1"/>
      <name val="Sylfaen"/>
      <family val="1"/>
    </font>
    <font>
      <b/>
      <i/>
      <sz val="10"/>
      <color theme="1"/>
      <name val="Sylfaen"/>
      <family val="1"/>
    </font>
    <font>
      <sz val="10"/>
      <color theme="1"/>
      <name val="Calibri"/>
      <family val="2"/>
      <scheme val="minor"/>
    </font>
    <font>
      <sz val="10"/>
      <color rgb="FFFF0000"/>
      <name val="Calibri"/>
      <family val="2"/>
      <scheme val="minor"/>
    </font>
    <font>
      <b/>
      <sz val="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1" xfId="0" applyFont="1" applyBorder="1" applyAlignment="1" applyProtection="1">
      <alignment horizontal="center" vertical="center"/>
      <protection locked="0"/>
    </xf>
    <xf numFmtId="0" fontId="2" fillId="0" borderId="1" xfId="0" applyFont="1" applyBorder="1" applyProtection="1">
      <protection locked="0"/>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indent="5"/>
    </xf>
    <xf numFmtId="0" fontId="6" fillId="0" borderId="0" xfId="0" applyFont="1" applyFill="1" applyBorder="1" applyAlignment="1">
      <alignment horizontal="center"/>
    </xf>
    <xf numFmtId="0" fontId="7" fillId="0" borderId="1" xfId="0" applyFont="1" applyBorder="1" applyAlignment="1">
      <alignment horizontal="center"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wrapText="1"/>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2" fillId="2" borderId="1" xfId="0" applyFont="1" applyFill="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2"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vertical="center"/>
    </xf>
    <xf numFmtId="0" fontId="3" fillId="0" borderId="1" xfId="0" applyFont="1" applyBorder="1" applyAlignment="1" applyProtection="1">
      <alignment vertical="center" wrapText="1"/>
    </xf>
    <xf numFmtId="0" fontId="13" fillId="2" borderId="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2" fillId="0" borderId="0" xfId="0" applyFont="1" applyProtection="1">
      <protection locked="0"/>
    </xf>
    <xf numFmtId="49" fontId="2" fillId="0" borderId="0" xfId="0" applyNumberFormat="1" applyFont="1" applyAlignment="1" applyProtection="1">
      <alignment horizontal="center"/>
      <protection locked="0"/>
    </xf>
    <xf numFmtId="49" fontId="3" fillId="0" borderId="0" xfId="0" applyNumberFormat="1" applyFont="1" applyAlignment="1" applyProtection="1">
      <alignment vertical="center"/>
      <protection locked="0"/>
    </xf>
    <xf numFmtId="49" fontId="2" fillId="0" borderId="0" xfId="0" applyNumberFormat="1" applyFont="1" applyAlignment="1" applyProtection="1">
      <protection locked="0"/>
    </xf>
    <xf numFmtId="49" fontId="3"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protection locked="0"/>
    </xf>
    <xf numFmtId="0" fontId="3" fillId="0" borderId="0" xfId="0" applyFont="1" applyProtection="1">
      <protection locked="0"/>
    </xf>
    <xf numFmtId="0" fontId="3" fillId="0" borderId="0" xfId="0" applyFont="1" applyAlignment="1" applyProtection="1">
      <alignment vertical="center"/>
      <protection locked="0"/>
    </xf>
    <xf numFmtId="49" fontId="2" fillId="0" borderId="0" xfId="0" applyNumberFormat="1" applyFont="1" applyProtection="1">
      <protection locked="0"/>
    </xf>
    <xf numFmtId="0" fontId="0" fillId="0" borderId="0" xfId="0" applyProtection="1">
      <protection locked="0"/>
    </xf>
    <xf numFmtId="0" fontId="2" fillId="0" borderId="0" xfId="0" applyFont="1" applyAlignment="1" applyProtection="1">
      <alignment horizontal="left" vertical="center"/>
      <protection locked="0"/>
    </xf>
    <xf numFmtId="49" fontId="10" fillId="0" borderId="0" xfId="0" applyNumberFormat="1" applyFont="1" applyProtection="1">
      <protection locked="0"/>
    </xf>
    <xf numFmtId="0" fontId="16"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1" xfId="0" applyFont="1" applyBorder="1" applyAlignment="1" applyProtection="1">
      <alignment horizontal="left" vertical="center" wrapText="1"/>
    </xf>
    <xf numFmtId="0" fontId="18" fillId="0" borderId="1" xfId="0" applyFont="1" applyBorder="1" applyAlignment="1" applyProtection="1">
      <alignment vertical="center"/>
    </xf>
    <xf numFmtId="0" fontId="18" fillId="0" borderId="1" xfId="0" applyFont="1" applyBorder="1" applyAlignment="1" applyProtection="1">
      <alignment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Alignment="1" applyProtection="1">
      <alignment vertical="center"/>
      <protection locked="0"/>
    </xf>
    <xf numFmtId="49" fontId="22" fillId="0" borderId="0" xfId="0" applyNumberFormat="1" applyFont="1" applyAlignment="1" applyProtection="1">
      <alignment wrapText="1"/>
      <protection locked="0"/>
    </xf>
    <xf numFmtId="49" fontId="22" fillId="0" borderId="0" xfId="0" applyNumberFormat="1" applyFont="1" applyAlignment="1" applyProtection="1">
      <protection locked="0"/>
    </xf>
    <xf numFmtId="0" fontId="20"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49" fontId="2" fillId="0" borderId="8" xfId="0" applyNumberFormat="1" applyFont="1" applyFill="1" applyBorder="1" applyProtection="1">
      <protection locked="0"/>
    </xf>
    <xf numFmtId="49" fontId="3"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0" fontId="20" fillId="0" borderId="0" xfId="0" applyFont="1" applyFill="1" applyBorder="1" applyAlignment="1" applyProtection="1">
      <alignment vertical="center" wrapText="1"/>
      <protection locked="0"/>
    </xf>
    <xf numFmtId="0" fontId="16" fillId="0" borderId="9"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0" xfId="0" applyNumberFormat="1" applyFont="1" applyProtection="1"/>
    <xf numFmtId="0" fontId="2" fillId="0" borderId="0" xfId="0" applyFont="1" applyProtection="1"/>
    <xf numFmtId="0" fontId="2" fillId="0" borderId="3" xfId="0" applyFont="1" applyBorder="1" applyAlignment="1" applyProtection="1"/>
    <xf numFmtId="49" fontId="2" fillId="2" borderId="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vertical="center" wrapText="1"/>
    </xf>
    <xf numFmtId="49" fontId="19" fillId="0" borderId="0" xfId="0" applyNumberFormat="1" applyFont="1" applyAlignment="1" applyProtection="1">
      <alignment horizontal="right"/>
      <protection locked="0"/>
    </xf>
    <xf numFmtId="49" fontId="3" fillId="0" borderId="0" xfId="0" applyNumberFormat="1" applyFont="1" applyAlignment="1" applyProtection="1">
      <alignment horizontal="right" wrapText="1"/>
      <protection locked="0"/>
    </xf>
    <xf numFmtId="49" fontId="3" fillId="3"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4" borderId="6"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0" fillId="0" borderId="1" xfId="0" applyBorder="1" applyAlignment="1" applyProtection="1">
      <alignment horizontal="center"/>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20"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22" fillId="0" borderId="0" xfId="1" applyFont="1" applyFill="1" applyAlignment="1" applyProtection="1">
      <alignment horizontal="left" vertical="center" wrapText="1"/>
      <protection locked="0"/>
    </xf>
    <xf numFmtId="0" fontId="22" fillId="0" borderId="0" xfId="1" applyFont="1" applyFill="1" applyAlignment="1" applyProtection="1">
      <alignment horizontal="left" vertical="center"/>
      <protection locked="0"/>
    </xf>
    <xf numFmtId="0" fontId="7" fillId="0" borderId="0" xfId="0" applyFont="1" applyAlignment="1" applyProtection="1">
      <alignment horizontal="left" vertical="center" wrapText="1"/>
      <protection locked="0"/>
    </xf>
    <xf numFmtId="49" fontId="22" fillId="0" borderId="0" xfId="0" applyNumberFormat="1" applyFont="1" applyAlignment="1" applyProtection="1">
      <alignment horizontal="left" wrapText="1"/>
      <protection locked="0"/>
    </xf>
    <xf numFmtId="49" fontId="22" fillId="0" borderId="0" xfId="0" applyNumberFormat="1" applyFont="1" applyAlignment="1" applyProtection="1">
      <alignment horizontal="left"/>
      <protection locked="0"/>
    </xf>
  </cellXfs>
  <cellStyles count="2">
    <cellStyle name="Normal" xfId="0" builtinId="0"/>
    <cellStyle name="Normal 3" xfId="1"/>
  </cellStyles>
  <dxfs count="334">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71" t="s">
        <v>17</v>
      </c>
      <c r="B1" s="72"/>
      <c r="C1" s="72"/>
      <c r="D1" s="72"/>
    </row>
    <row r="2" spans="1:4" ht="171.75" customHeight="1" x14ac:dyDescent="0.2">
      <c r="A2" s="73" t="s">
        <v>18</v>
      </c>
      <c r="B2" s="74"/>
      <c r="C2" s="74"/>
      <c r="D2" s="74"/>
    </row>
    <row r="4" spans="1:4" ht="20.100000000000001" customHeight="1" x14ac:dyDescent="0.2">
      <c r="A4" s="5" t="e">
        <f>"1. პროექტის შიფრი: "&amp;#REF!</f>
        <v>#REF!</v>
      </c>
      <c r="B4" s="7"/>
    </row>
    <row r="5" spans="1:4" ht="60" customHeight="1" x14ac:dyDescent="0.2">
      <c r="A5" s="75" t="e">
        <f>"2. პროექტის სახელწოდება: "&amp;#REF!</f>
        <v>#REF!</v>
      </c>
      <c r="B5" s="75"/>
      <c r="C5" s="75"/>
      <c r="D5" s="75"/>
    </row>
    <row r="6" spans="1:4" ht="20.100000000000001" customHeight="1" x14ac:dyDescent="0.2">
      <c r="A6" s="5" t="e">
        <f>"3. პროექტის საერთო ბიუჯეტი (აშშ დოლარი): "&amp;#REF!</f>
        <v>#REF!</v>
      </c>
    </row>
    <row r="7" spans="1:4" ht="20.100000000000001" customHeight="1" x14ac:dyDescent="0.2">
      <c r="A7" s="6" t="s">
        <v>9</v>
      </c>
    </row>
    <row r="8" spans="1:4" ht="20.100000000000001" customHeight="1" x14ac:dyDescent="0.2">
      <c r="A8" s="6" t="e">
        <f>"3.1. ფონდიდან მოთხოვნილი თანხა (აშშ დოლარი): "&amp;#REF!</f>
        <v>#REF!</v>
      </c>
    </row>
    <row r="9" spans="1:4" ht="20.100000000000001" customHeight="1" x14ac:dyDescent="0.2">
      <c r="A9" s="5" t="e">
        <f>"4. პროექტის ხანგრძლივობა (თვეები): "&amp;#REF!</f>
        <v>#REF!</v>
      </c>
    </row>
    <row r="10" spans="1:4" ht="20.100000000000001" customHeight="1" x14ac:dyDescent="0.2">
      <c r="A10" s="5" t="s">
        <v>19</v>
      </c>
    </row>
    <row r="11" spans="1:4" ht="51" x14ac:dyDescent="0.2">
      <c r="A11" s="4" t="s">
        <v>10</v>
      </c>
      <c r="B11" s="4" t="s">
        <v>11</v>
      </c>
      <c r="C11" s="4" t="s">
        <v>12</v>
      </c>
      <c r="D11" s="4" t="s">
        <v>13</v>
      </c>
    </row>
    <row r="12" spans="1:4" x14ac:dyDescent="0.2">
      <c r="A12" s="9"/>
      <c r="B12" s="9"/>
      <c r="C12" s="9"/>
      <c r="D12" s="10"/>
    </row>
    <row r="14" spans="1:4" x14ac:dyDescent="0.2">
      <c r="A14" s="1" t="s">
        <v>14</v>
      </c>
    </row>
    <row r="16" spans="1:4" ht="51" x14ac:dyDescent="0.2">
      <c r="A16" s="4" t="s">
        <v>15</v>
      </c>
      <c r="B16" s="4" t="s">
        <v>11</v>
      </c>
      <c r="C16" s="4" t="s">
        <v>16</v>
      </c>
      <c r="D16" s="4" t="s">
        <v>13</v>
      </c>
    </row>
    <row r="17" spans="1:4" x14ac:dyDescent="0.2">
      <c r="A17" s="9"/>
      <c r="B17" s="9"/>
      <c r="C17" s="9"/>
      <c r="D17" s="11"/>
    </row>
    <row r="19" spans="1:4" x14ac:dyDescent="0.2">
      <c r="A19" s="1" t="s">
        <v>14</v>
      </c>
    </row>
    <row r="21" spans="1:4" ht="38.25" x14ac:dyDescent="0.2">
      <c r="A21" s="4" t="s">
        <v>0</v>
      </c>
      <c r="B21" s="4" t="s">
        <v>8</v>
      </c>
      <c r="C21" s="8" t="s">
        <v>22</v>
      </c>
      <c r="D21" s="4" t="s">
        <v>13</v>
      </c>
    </row>
    <row r="22" spans="1:4" x14ac:dyDescent="0.2">
      <c r="A22" s="16"/>
      <c r="B22" s="16"/>
      <c r="C22" s="14"/>
      <c r="D22" s="12"/>
    </row>
    <row r="23" spans="1:4" x14ac:dyDescent="0.2">
      <c r="A23" s="17"/>
      <c r="B23" s="17"/>
      <c r="C23" s="15"/>
      <c r="D23" s="13"/>
    </row>
    <row r="24" spans="1:4" x14ac:dyDescent="0.2">
      <c r="A24" s="17"/>
      <c r="B24" s="17"/>
      <c r="C24" s="15"/>
      <c r="D24" s="13"/>
    </row>
    <row r="25" spans="1:4" x14ac:dyDescent="0.2">
      <c r="A25" s="17"/>
      <c r="B25" s="17"/>
      <c r="C25" s="15"/>
      <c r="D25" s="13"/>
    </row>
    <row r="26" spans="1:4" x14ac:dyDescent="0.2">
      <c r="A26" s="17"/>
      <c r="B26" s="17"/>
      <c r="C26" s="15"/>
      <c r="D26" s="13"/>
    </row>
    <row r="27" spans="1:4" x14ac:dyDescent="0.2">
      <c r="A27" s="17"/>
      <c r="B27" s="17"/>
      <c r="C27" s="15"/>
      <c r="D27" s="13"/>
    </row>
    <row r="28" spans="1:4" x14ac:dyDescent="0.2">
      <c r="A28" s="17"/>
      <c r="B28" s="17"/>
      <c r="C28" s="15"/>
      <c r="D28" s="13"/>
    </row>
    <row r="29" spans="1:4" x14ac:dyDescent="0.2">
      <c r="A29" s="17"/>
      <c r="B29" s="17"/>
      <c r="C29" s="15"/>
      <c r="D29" s="13"/>
    </row>
    <row r="30" spans="1:4" x14ac:dyDescent="0.2">
      <c r="A30" s="17"/>
      <c r="B30" s="17"/>
      <c r="C30" s="14"/>
      <c r="D30" s="12"/>
    </row>
    <row r="31" spans="1:4" x14ac:dyDescent="0.2">
      <c r="A31" s="17"/>
      <c r="B31" s="17"/>
      <c r="C31" s="15"/>
      <c r="D31" s="13"/>
    </row>
    <row r="32" spans="1:4" x14ac:dyDescent="0.2">
      <c r="A32" s="17"/>
      <c r="B32" s="17"/>
      <c r="C32" s="15"/>
      <c r="D32" s="13"/>
    </row>
    <row r="33" spans="1:4" x14ac:dyDescent="0.2">
      <c r="A33" s="17"/>
      <c r="B33" s="17"/>
      <c r="C33" s="15"/>
      <c r="D33" s="13"/>
    </row>
    <row r="34" spans="1:4" x14ac:dyDescent="0.2">
      <c r="A34" s="17"/>
      <c r="B34" s="17"/>
      <c r="C34" s="15"/>
      <c r="D34" s="13"/>
    </row>
    <row r="35" spans="1:4" x14ac:dyDescent="0.2">
      <c r="A35" s="17"/>
      <c r="B35" s="17"/>
      <c r="C35" s="15"/>
      <c r="D35" s="13"/>
    </row>
  </sheetData>
  <sheetProtection formatColumns="0" formatRows="0"/>
  <mergeCells count="3">
    <mergeCell ref="A1:D1"/>
    <mergeCell ref="A2:D2"/>
    <mergeCell ref="A5:D5"/>
  </mergeCells>
  <conditionalFormatting sqref="A12:C12 A17:C17 A22:C35">
    <cfRule type="containsBlanks" dxfId="333"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6"/>
  <sheetViews>
    <sheetView tabSelected="1" zoomScale="70" zoomScaleNormal="70" zoomScaleSheetLayoutView="100" workbookViewId="0">
      <selection activeCell="A3" sqref="A3:R3"/>
    </sheetView>
  </sheetViews>
  <sheetFormatPr defaultColWidth="9.140625" defaultRowHeight="12.75" x14ac:dyDescent="0.2"/>
  <cols>
    <col min="1" max="1" width="3.28515625" style="55" customWidth="1"/>
    <col min="2" max="2" width="4.5703125" style="36" customWidth="1"/>
    <col min="3" max="3" width="35.7109375" style="27" customWidth="1"/>
    <col min="4" max="15" width="11.5703125" style="27" customWidth="1"/>
    <col min="16" max="16" width="15.140625" style="27" customWidth="1"/>
    <col min="17" max="17" width="13" style="27" customWidth="1"/>
    <col min="18" max="18" width="10.7109375" style="27" customWidth="1"/>
    <col min="19" max="16384" width="9.140625" style="27"/>
  </cols>
  <sheetData>
    <row r="1" spans="1:21" x14ac:dyDescent="0.2">
      <c r="A1" s="53"/>
      <c r="C1" s="38"/>
    </row>
    <row r="2" spans="1:21" x14ac:dyDescent="0.2">
      <c r="A2" s="76" t="s">
        <v>375</v>
      </c>
      <c r="B2" s="76"/>
      <c r="C2" s="76"/>
      <c r="D2" s="76"/>
      <c r="E2" s="76"/>
      <c r="F2" s="76"/>
      <c r="G2" s="76"/>
      <c r="H2" s="76"/>
      <c r="I2" s="76"/>
      <c r="J2" s="76"/>
      <c r="K2" s="76"/>
      <c r="L2" s="76"/>
      <c r="M2" s="76"/>
      <c r="N2" s="76"/>
      <c r="O2" s="76"/>
      <c r="P2" s="76"/>
      <c r="Q2" s="76"/>
      <c r="R2" s="76"/>
    </row>
    <row r="3" spans="1:21" ht="52.5" customHeight="1" x14ac:dyDescent="0.2">
      <c r="A3" s="77" t="s">
        <v>377</v>
      </c>
      <c r="B3" s="77"/>
      <c r="C3" s="77"/>
      <c r="D3" s="77"/>
      <c r="E3" s="77"/>
      <c r="F3" s="77"/>
      <c r="G3" s="77"/>
      <c r="H3" s="77"/>
      <c r="I3" s="77"/>
      <c r="J3" s="77"/>
      <c r="K3" s="77"/>
      <c r="L3" s="77"/>
      <c r="M3" s="77"/>
      <c r="N3" s="77"/>
      <c r="O3" s="77"/>
      <c r="P3" s="77"/>
      <c r="Q3" s="77"/>
      <c r="R3" s="77"/>
    </row>
    <row r="4" spans="1:21" ht="14.25" customHeight="1" x14ac:dyDescent="0.2">
      <c r="A4" s="54"/>
      <c r="B4" s="28"/>
      <c r="C4" s="32"/>
      <c r="D4" s="28"/>
      <c r="E4" s="28"/>
      <c r="F4" s="28"/>
      <c r="G4" s="28"/>
      <c r="H4" s="28"/>
      <c r="I4" s="28"/>
      <c r="J4" s="28"/>
      <c r="K4" s="28"/>
      <c r="L4" s="28"/>
      <c r="M4" s="28"/>
      <c r="N4" s="28"/>
      <c r="O4" s="28"/>
      <c r="P4" s="28"/>
      <c r="Q4" s="28"/>
      <c r="R4" s="28"/>
    </row>
    <row r="5" spans="1:21" ht="30" customHeight="1" x14ac:dyDescent="0.2">
      <c r="A5" s="78" t="s">
        <v>341</v>
      </c>
      <c r="B5" s="78"/>
      <c r="C5" s="78"/>
      <c r="D5" s="78"/>
      <c r="E5" s="78"/>
      <c r="F5" s="78"/>
      <c r="G5" s="78"/>
      <c r="H5" s="78"/>
      <c r="I5" s="78"/>
      <c r="J5" s="78"/>
      <c r="K5" s="78"/>
      <c r="L5" s="78"/>
      <c r="M5" s="78"/>
      <c r="N5" s="78"/>
      <c r="O5" s="78"/>
      <c r="P5" s="78"/>
      <c r="Q5" s="78"/>
      <c r="R5" s="78"/>
    </row>
    <row r="6" spans="1:21" ht="22.5" hidden="1" customHeight="1" x14ac:dyDescent="0.2">
      <c r="A6" s="54"/>
      <c r="B6" s="28"/>
      <c r="C6" s="32"/>
      <c r="D6" s="28"/>
      <c r="E6" s="28"/>
      <c r="F6" s="28"/>
      <c r="G6" s="28"/>
      <c r="H6" s="28"/>
      <c r="I6" s="28"/>
      <c r="J6" s="28"/>
      <c r="K6" s="28"/>
      <c r="L6" s="28"/>
      <c r="M6" s="28"/>
      <c r="N6" s="28"/>
      <c r="O6" s="28"/>
      <c r="P6" s="28"/>
      <c r="Q6" s="28"/>
      <c r="R6" s="28"/>
    </row>
    <row r="7" spans="1:21" hidden="1" x14ac:dyDescent="0.2">
      <c r="A7" s="54"/>
      <c r="B7" s="29" t="s">
        <v>316</v>
      </c>
      <c r="C7" s="31"/>
      <c r="D7" s="30"/>
      <c r="E7" s="30"/>
      <c r="F7" s="30"/>
      <c r="G7" s="30"/>
      <c r="H7" s="30"/>
      <c r="I7" s="30"/>
      <c r="J7" s="30"/>
      <c r="K7" s="30"/>
      <c r="L7" s="30"/>
      <c r="M7" s="30"/>
      <c r="N7" s="30"/>
      <c r="O7" s="30"/>
      <c r="P7" s="30"/>
      <c r="Q7" s="30"/>
      <c r="R7" s="30"/>
    </row>
    <row r="8" spans="1:21" hidden="1" x14ac:dyDescent="0.2">
      <c r="A8" s="54"/>
      <c r="B8" s="29"/>
      <c r="C8" s="31"/>
      <c r="D8" s="30"/>
      <c r="E8" s="30"/>
      <c r="F8" s="30"/>
      <c r="G8" s="30"/>
      <c r="H8" s="30"/>
      <c r="I8" s="30"/>
      <c r="J8" s="30"/>
      <c r="K8" s="30"/>
      <c r="L8" s="30"/>
      <c r="M8" s="30"/>
      <c r="N8" s="30"/>
      <c r="O8" s="30"/>
      <c r="P8" s="30"/>
      <c r="Q8" s="30"/>
      <c r="R8" s="30"/>
    </row>
    <row r="9" spans="1:21" hidden="1" x14ac:dyDescent="0.2">
      <c r="A9" s="54"/>
      <c r="B9" s="31"/>
      <c r="C9" s="31"/>
      <c r="D9" s="30"/>
      <c r="E9" s="30"/>
      <c r="F9" s="30"/>
      <c r="G9" s="30"/>
      <c r="H9" s="30"/>
      <c r="I9" s="30"/>
      <c r="J9" s="30"/>
      <c r="K9" s="30"/>
      <c r="L9" s="30"/>
      <c r="M9" s="30"/>
      <c r="N9" s="30"/>
      <c r="O9" s="30"/>
      <c r="P9" s="30"/>
      <c r="Q9" s="30"/>
      <c r="R9" s="30"/>
    </row>
    <row r="10" spans="1:21" hidden="1" x14ac:dyDescent="0.2">
      <c r="A10" s="54"/>
      <c r="B10" s="31"/>
      <c r="C10" s="31"/>
      <c r="D10" s="28"/>
      <c r="E10" s="28"/>
      <c r="F10" s="28"/>
      <c r="G10" s="28"/>
      <c r="H10" s="28"/>
      <c r="I10" s="28"/>
      <c r="J10" s="28"/>
      <c r="K10" s="28"/>
      <c r="L10" s="28"/>
      <c r="M10" s="28"/>
      <c r="N10" s="28"/>
      <c r="O10" s="28"/>
      <c r="P10" s="28"/>
      <c r="Q10" s="28"/>
      <c r="R10" s="28"/>
    </row>
    <row r="11" spans="1:21" hidden="1" x14ac:dyDescent="0.2">
      <c r="A11" s="54"/>
      <c r="B11" s="31" t="s">
        <v>317</v>
      </c>
      <c r="C11" s="31"/>
      <c r="D11" s="28"/>
      <c r="E11" s="28"/>
      <c r="F11" s="28"/>
      <c r="G11" s="28"/>
      <c r="H11" s="28"/>
      <c r="I11" s="28"/>
      <c r="J11" s="28"/>
      <c r="K11" s="28"/>
      <c r="L11" s="28"/>
      <c r="M11" s="28"/>
      <c r="N11" s="28"/>
      <c r="O11" s="28"/>
      <c r="P11" s="28"/>
      <c r="Q11" s="28"/>
      <c r="R11" s="28"/>
    </row>
    <row r="12" spans="1:21" ht="21" customHeight="1" x14ac:dyDescent="0.2">
      <c r="A12" s="54"/>
      <c r="B12" s="32"/>
      <c r="C12" s="32"/>
      <c r="D12" s="28"/>
      <c r="E12" s="28"/>
      <c r="F12" s="28"/>
      <c r="G12" s="28"/>
      <c r="H12" s="28"/>
      <c r="I12" s="28"/>
      <c r="J12" s="28"/>
      <c r="K12" s="28"/>
      <c r="L12" s="28"/>
      <c r="M12" s="28"/>
      <c r="N12" s="28"/>
      <c r="O12" s="28"/>
      <c r="P12" s="28"/>
      <c r="Q12" s="28"/>
      <c r="R12" s="28"/>
    </row>
    <row r="13" spans="1:21" ht="50.25" customHeight="1" x14ac:dyDescent="0.2">
      <c r="A13" s="79" t="s">
        <v>373</v>
      </c>
      <c r="B13" s="79"/>
      <c r="C13" s="79"/>
      <c r="D13" s="79"/>
      <c r="E13" s="79"/>
      <c r="F13" s="79"/>
      <c r="G13" s="79"/>
      <c r="H13" s="79"/>
      <c r="I13" s="79"/>
      <c r="J13" s="79"/>
      <c r="K13" s="79"/>
      <c r="L13" s="79"/>
      <c r="M13" s="79"/>
      <c r="N13" s="79"/>
      <c r="O13" s="79"/>
      <c r="P13" s="79"/>
      <c r="Q13" s="79"/>
      <c r="R13" s="79"/>
    </row>
    <row r="14" spans="1:21" x14ac:dyDescent="0.2">
      <c r="B14" s="61"/>
      <c r="C14" s="62"/>
      <c r="D14" s="62"/>
      <c r="E14" s="62"/>
      <c r="F14" s="62"/>
      <c r="G14" s="62"/>
      <c r="H14" s="62"/>
      <c r="I14" s="62"/>
      <c r="J14" s="63"/>
      <c r="K14" s="63"/>
      <c r="L14" s="63"/>
      <c r="M14" s="63"/>
      <c r="N14" s="63"/>
      <c r="O14" s="63"/>
      <c r="P14" s="62"/>
      <c r="Q14" s="62"/>
      <c r="R14" s="62"/>
    </row>
    <row r="15" spans="1:21" ht="15" customHeight="1" x14ac:dyDescent="0.2">
      <c r="A15" s="83"/>
      <c r="B15" s="84" t="s">
        <v>1</v>
      </c>
      <c r="C15" s="86" t="s">
        <v>2</v>
      </c>
      <c r="D15" s="88" t="s">
        <v>3</v>
      </c>
      <c r="E15" s="89"/>
      <c r="F15" s="88" t="s">
        <v>4</v>
      </c>
      <c r="G15" s="89"/>
      <c r="H15" s="88" t="s">
        <v>5</v>
      </c>
      <c r="I15" s="89"/>
      <c r="J15" s="88" t="s">
        <v>349</v>
      </c>
      <c r="K15" s="89"/>
      <c r="L15" s="88" t="s">
        <v>350</v>
      </c>
      <c r="M15" s="89"/>
      <c r="N15" s="88" t="s">
        <v>351</v>
      </c>
      <c r="O15" s="89"/>
      <c r="P15" s="80" t="s">
        <v>6</v>
      </c>
      <c r="Q15" s="81"/>
      <c r="R15" s="82"/>
      <c r="U15" s="33"/>
    </row>
    <row r="16" spans="1:21" ht="48" x14ac:dyDescent="0.2">
      <c r="A16" s="83"/>
      <c r="B16" s="85"/>
      <c r="C16" s="87"/>
      <c r="D16" s="25" t="s">
        <v>354</v>
      </c>
      <c r="E16" s="25" t="s">
        <v>355</v>
      </c>
      <c r="F16" s="25" t="s">
        <v>356</v>
      </c>
      <c r="G16" s="25" t="s">
        <v>357</v>
      </c>
      <c r="H16" s="25" t="s">
        <v>358</v>
      </c>
      <c r="I16" s="25" t="s">
        <v>359</v>
      </c>
      <c r="J16" s="25" t="s">
        <v>360</v>
      </c>
      <c r="K16" s="25" t="s">
        <v>361</v>
      </c>
      <c r="L16" s="25" t="s">
        <v>362</v>
      </c>
      <c r="M16" s="25" t="s">
        <v>363</v>
      </c>
      <c r="N16" s="25" t="s">
        <v>364</v>
      </c>
      <c r="O16" s="25" t="s">
        <v>365</v>
      </c>
      <c r="P16" s="26" t="s">
        <v>366</v>
      </c>
      <c r="Q16" s="26" t="s">
        <v>367</v>
      </c>
      <c r="R16" s="26" t="s">
        <v>352</v>
      </c>
      <c r="U16" s="33"/>
    </row>
    <row r="17" spans="1:18" s="34" customFormat="1" ht="59.25" customHeight="1" x14ac:dyDescent="0.2">
      <c r="A17" s="59"/>
      <c r="B17" s="22"/>
      <c r="C17" s="24" t="s">
        <v>342</v>
      </c>
      <c r="D17" s="20">
        <f>SUM(D18,D29,D40)</f>
        <v>0</v>
      </c>
      <c r="E17" s="20">
        <f>SUM(E18,E29,E40)</f>
        <v>0</v>
      </c>
      <c r="F17" s="20">
        <f t="shared" ref="F17:I17" si="0">SUM(F18,F29,F40)</f>
        <v>0</v>
      </c>
      <c r="G17" s="20">
        <f t="shared" si="0"/>
        <v>0</v>
      </c>
      <c r="H17" s="20">
        <f t="shared" si="0"/>
        <v>0</v>
      </c>
      <c r="I17" s="20">
        <f t="shared" si="0"/>
        <v>0</v>
      </c>
      <c r="J17" s="20">
        <f>SUM(J18,J29,J40)</f>
        <v>0</v>
      </c>
      <c r="K17" s="20">
        <f t="shared" ref="K17:O17" si="1">SUM(K18,K29,K40)</f>
        <v>0</v>
      </c>
      <c r="L17" s="20">
        <f t="shared" si="1"/>
        <v>0</v>
      </c>
      <c r="M17" s="20">
        <f t="shared" si="1"/>
        <v>0</v>
      </c>
      <c r="N17" s="20">
        <f t="shared" si="1"/>
        <v>0</v>
      </c>
      <c r="O17" s="20">
        <f t="shared" si="1"/>
        <v>0</v>
      </c>
      <c r="P17" s="66">
        <f>D17+F17+H17+J17+L17+N17</f>
        <v>0</v>
      </c>
      <c r="Q17" s="66">
        <f>E17+G17+I17+K17+M17+O17</f>
        <v>0</v>
      </c>
      <c r="R17" s="66">
        <f>P17+Q17</f>
        <v>0</v>
      </c>
    </row>
    <row r="18" spans="1:18" ht="15" x14ac:dyDescent="0.2">
      <c r="A18" s="60"/>
      <c r="B18" s="19" t="s">
        <v>303</v>
      </c>
      <c r="C18" s="10" t="s">
        <v>304</v>
      </c>
      <c r="D18" s="20">
        <f>SUM(D19:D28)</f>
        <v>0</v>
      </c>
      <c r="E18" s="20">
        <f>SUM(E19:E28)</f>
        <v>0</v>
      </c>
      <c r="F18" s="20">
        <f t="shared" ref="F18" si="2">SUM(F19:F28)</f>
        <v>0</v>
      </c>
      <c r="G18" s="20">
        <f>SUM(G19:G28)</f>
        <v>0</v>
      </c>
      <c r="H18" s="20">
        <f>SUM(H19:H28)</f>
        <v>0</v>
      </c>
      <c r="I18" s="20">
        <f>SUM(I19:I28)</f>
        <v>0</v>
      </c>
      <c r="J18" s="20">
        <f>SUM(J19:J28)</f>
        <v>0</v>
      </c>
      <c r="K18" s="20">
        <f t="shared" ref="K18:O18" si="3">SUM(K19:K28)</f>
        <v>0</v>
      </c>
      <c r="L18" s="20">
        <f t="shared" si="3"/>
        <v>0</v>
      </c>
      <c r="M18" s="20">
        <f t="shared" si="3"/>
        <v>0</v>
      </c>
      <c r="N18" s="20">
        <f t="shared" si="3"/>
        <v>0</v>
      </c>
      <c r="O18" s="20">
        <f t="shared" si="3"/>
        <v>0</v>
      </c>
      <c r="P18" s="66">
        <f>D18+F18+H18+J18+L18+N18</f>
        <v>0</v>
      </c>
      <c r="Q18" s="66">
        <f>E18+G18+I18+K18+M18+O18</f>
        <v>0</v>
      </c>
      <c r="R18" s="66">
        <f>P18+Q18</f>
        <v>0</v>
      </c>
    </row>
    <row r="19" spans="1:18" ht="15" x14ac:dyDescent="0.2">
      <c r="A19" s="60"/>
      <c r="B19" s="19"/>
      <c r="C19" s="3"/>
      <c r="D19" s="2"/>
      <c r="E19" s="2"/>
      <c r="F19" s="2"/>
      <c r="G19" s="2"/>
      <c r="H19" s="2"/>
      <c r="I19" s="2"/>
      <c r="J19" s="2"/>
      <c r="K19" s="2"/>
      <c r="L19" s="2"/>
      <c r="M19" s="2"/>
      <c r="N19" s="2"/>
      <c r="O19" s="2"/>
      <c r="P19" s="66">
        <f t="shared" ref="P19:P76" si="4">D19+F19+H19+J19+L19+N19</f>
        <v>0</v>
      </c>
      <c r="Q19" s="66">
        <f t="shared" ref="Q19:Q76" si="5">E19+G19+I19+K19+M19+O19</f>
        <v>0</v>
      </c>
      <c r="R19" s="66">
        <f t="shared" ref="R19:R112" si="6">P19+Q19</f>
        <v>0</v>
      </c>
    </row>
    <row r="20" spans="1:18" ht="15" x14ac:dyDescent="0.2">
      <c r="A20" s="60"/>
      <c r="B20" s="19"/>
      <c r="C20" s="3"/>
      <c r="D20" s="2"/>
      <c r="E20" s="2"/>
      <c r="F20" s="2"/>
      <c r="G20" s="2"/>
      <c r="H20" s="2"/>
      <c r="I20" s="2"/>
      <c r="J20" s="2"/>
      <c r="K20" s="2"/>
      <c r="L20" s="2"/>
      <c r="M20" s="2"/>
      <c r="N20" s="2"/>
      <c r="O20" s="2"/>
      <c r="P20" s="66">
        <f t="shared" si="4"/>
        <v>0</v>
      </c>
      <c r="Q20" s="66">
        <f t="shared" si="5"/>
        <v>0</v>
      </c>
      <c r="R20" s="66">
        <f t="shared" si="6"/>
        <v>0</v>
      </c>
    </row>
    <row r="21" spans="1:18" ht="15" x14ac:dyDescent="0.2">
      <c r="A21" s="60"/>
      <c r="B21" s="19"/>
      <c r="C21" s="3"/>
      <c r="D21" s="2"/>
      <c r="E21" s="2"/>
      <c r="F21" s="2"/>
      <c r="G21" s="2"/>
      <c r="H21" s="2"/>
      <c r="I21" s="2"/>
      <c r="J21" s="2"/>
      <c r="K21" s="2"/>
      <c r="L21" s="2"/>
      <c r="M21" s="2"/>
      <c r="N21" s="2"/>
      <c r="O21" s="2"/>
      <c r="P21" s="66">
        <f t="shared" si="4"/>
        <v>0</v>
      </c>
      <c r="Q21" s="66">
        <f t="shared" si="5"/>
        <v>0</v>
      </c>
      <c r="R21" s="66">
        <f t="shared" si="6"/>
        <v>0</v>
      </c>
    </row>
    <row r="22" spans="1:18" ht="15" x14ac:dyDescent="0.2">
      <c r="A22" s="60"/>
      <c r="B22" s="19"/>
      <c r="C22" s="3"/>
      <c r="D22" s="2"/>
      <c r="E22" s="2"/>
      <c r="F22" s="2"/>
      <c r="G22" s="2"/>
      <c r="H22" s="2"/>
      <c r="I22" s="2"/>
      <c r="J22" s="2"/>
      <c r="K22" s="2"/>
      <c r="L22" s="2"/>
      <c r="M22" s="2"/>
      <c r="N22" s="2"/>
      <c r="O22" s="2"/>
      <c r="P22" s="66">
        <f t="shared" si="4"/>
        <v>0</v>
      </c>
      <c r="Q22" s="66">
        <f t="shared" si="5"/>
        <v>0</v>
      </c>
      <c r="R22" s="66">
        <f t="shared" si="6"/>
        <v>0</v>
      </c>
    </row>
    <row r="23" spans="1:18" ht="15" x14ac:dyDescent="0.2">
      <c r="A23" s="60"/>
      <c r="B23" s="19"/>
      <c r="C23" s="3"/>
      <c r="D23" s="2"/>
      <c r="E23" s="2"/>
      <c r="F23" s="2"/>
      <c r="G23" s="2"/>
      <c r="H23" s="2"/>
      <c r="I23" s="2"/>
      <c r="J23" s="2"/>
      <c r="K23" s="2"/>
      <c r="L23" s="2"/>
      <c r="M23" s="2"/>
      <c r="N23" s="2"/>
      <c r="O23" s="2"/>
      <c r="P23" s="66">
        <f t="shared" si="4"/>
        <v>0</v>
      </c>
      <c r="Q23" s="66">
        <f t="shared" si="5"/>
        <v>0</v>
      </c>
      <c r="R23" s="66">
        <f t="shared" si="6"/>
        <v>0</v>
      </c>
    </row>
    <row r="24" spans="1:18" ht="15" x14ac:dyDescent="0.2">
      <c r="A24" s="60"/>
      <c r="B24" s="19"/>
      <c r="C24" s="3"/>
      <c r="D24" s="2"/>
      <c r="E24" s="2"/>
      <c r="F24" s="2"/>
      <c r="G24" s="2"/>
      <c r="H24" s="2"/>
      <c r="I24" s="2"/>
      <c r="J24" s="2"/>
      <c r="K24" s="2"/>
      <c r="L24" s="2"/>
      <c r="M24" s="2"/>
      <c r="N24" s="2"/>
      <c r="O24" s="2"/>
      <c r="P24" s="66">
        <f t="shared" si="4"/>
        <v>0</v>
      </c>
      <c r="Q24" s="66">
        <f t="shared" si="5"/>
        <v>0</v>
      </c>
      <c r="R24" s="66">
        <f t="shared" si="6"/>
        <v>0</v>
      </c>
    </row>
    <row r="25" spans="1:18" ht="15" x14ac:dyDescent="0.2">
      <c r="A25" s="60"/>
      <c r="B25" s="19"/>
      <c r="C25" s="3"/>
      <c r="D25" s="2"/>
      <c r="E25" s="2"/>
      <c r="F25" s="2"/>
      <c r="G25" s="2"/>
      <c r="H25" s="2"/>
      <c r="I25" s="2"/>
      <c r="J25" s="2"/>
      <c r="K25" s="2"/>
      <c r="L25" s="2"/>
      <c r="M25" s="2"/>
      <c r="N25" s="2"/>
      <c r="O25" s="2"/>
      <c r="P25" s="66">
        <f t="shared" si="4"/>
        <v>0</v>
      </c>
      <c r="Q25" s="66">
        <f t="shared" si="5"/>
        <v>0</v>
      </c>
      <c r="R25" s="66">
        <f t="shared" si="6"/>
        <v>0</v>
      </c>
    </row>
    <row r="26" spans="1:18" ht="15" x14ac:dyDescent="0.2">
      <c r="A26" s="60"/>
      <c r="B26" s="19"/>
      <c r="C26" s="3"/>
      <c r="D26" s="2"/>
      <c r="E26" s="2"/>
      <c r="F26" s="2"/>
      <c r="G26" s="2"/>
      <c r="H26" s="2"/>
      <c r="I26" s="2"/>
      <c r="J26" s="2"/>
      <c r="K26" s="2"/>
      <c r="L26" s="2"/>
      <c r="M26" s="2"/>
      <c r="N26" s="2"/>
      <c r="O26" s="2"/>
      <c r="P26" s="66">
        <f t="shared" si="4"/>
        <v>0</v>
      </c>
      <c r="Q26" s="66">
        <f t="shared" si="5"/>
        <v>0</v>
      </c>
      <c r="R26" s="66">
        <f t="shared" si="6"/>
        <v>0</v>
      </c>
    </row>
    <row r="27" spans="1:18" ht="15" x14ac:dyDescent="0.2">
      <c r="A27" s="60"/>
      <c r="B27" s="19"/>
      <c r="C27" s="3"/>
      <c r="D27" s="2"/>
      <c r="E27" s="2"/>
      <c r="F27" s="2"/>
      <c r="G27" s="2"/>
      <c r="H27" s="2"/>
      <c r="I27" s="2"/>
      <c r="J27" s="2"/>
      <c r="K27" s="2"/>
      <c r="L27" s="2"/>
      <c r="M27" s="2"/>
      <c r="N27" s="2"/>
      <c r="O27" s="2"/>
      <c r="P27" s="66">
        <f t="shared" si="4"/>
        <v>0</v>
      </c>
      <c r="Q27" s="66">
        <f t="shared" si="5"/>
        <v>0</v>
      </c>
      <c r="R27" s="66">
        <f t="shared" si="6"/>
        <v>0</v>
      </c>
    </row>
    <row r="28" spans="1:18" ht="15" x14ac:dyDescent="0.2">
      <c r="A28" s="60"/>
      <c r="B28" s="19"/>
      <c r="C28" s="3"/>
      <c r="D28" s="2"/>
      <c r="E28" s="2"/>
      <c r="F28" s="2"/>
      <c r="G28" s="2"/>
      <c r="H28" s="2"/>
      <c r="I28" s="2"/>
      <c r="J28" s="2"/>
      <c r="K28" s="2"/>
      <c r="L28" s="2"/>
      <c r="M28" s="2"/>
      <c r="N28" s="2"/>
      <c r="O28" s="2"/>
      <c r="P28" s="66">
        <f t="shared" si="4"/>
        <v>0</v>
      </c>
      <c r="Q28" s="66">
        <f t="shared" si="5"/>
        <v>0</v>
      </c>
      <c r="R28" s="66">
        <f t="shared" si="6"/>
        <v>0</v>
      </c>
    </row>
    <row r="29" spans="1:18" ht="15" x14ac:dyDescent="0.2">
      <c r="A29" s="60"/>
      <c r="B29" s="19" t="s">
        <v>305</v>
      </c>
      <c r="C29" s="11" t="s">
        <v>318</v>
      </c>
      <c r="D29" s="20">
        <f>SUM(D30:D39)</f>
        <v>0</v>
      </c>
      <c r="E29" s="20">
        <f>SUM(E30:E39)</f>
        <v>0</v>
      </c>
      <c r="F29" s="20">
        <f t="shared" ref="F29:H29" si="7">SUM(F30:F39)</f>
        <v>0</v>
      </c>
      <c r="G29" s="20">
        <f>SUM(G30:G39)</f>
        <v>0</v>
      </c>
      <c r="H29" s="20">
        <f t="shared" si="7"/>
        <v>0</v>
      </c>
      <c r="I29" s="20">
        <f>SUM(I30:I39)</f>
        <v>0</v>
      </c>
      <c r="J29" s="20">
        <f t="shared" ref="J29:O29" si="8">SUM(J30:J39)</f>
        <v>0</v>
      </c>
      <c r="K29" s="20">
        <f t="shared" si="8"/>
        <v>0</v>
      </c>
      <c r="L29" s="20">
        <f t="shared" si="8"/>
        <v>0</v>
      </c>
      <c r="M29" s="20">
        <f t="shared" si="8"/>
        <v>0</v>
      </c>
      <c r="N29" s="20">
        <f t="shared" si="8"/>
        <v>0</v>
      </c>
      <c r="O29" s="20">
        <f t="shared" si="8"/>
        <v>0</v>
      </c>
      <c r="P29" s="66">
        <f t="shared" si="4"/>
        <v>0</v>
      </c>
      <c r="Q29" s="66">
        <f t="shared" si="5"/>
        <v>0</v>
      </c>
      <c r="R29" s="66">
        <f t="shared" si="6"/>
        <v>0</v>
      </c>
    </row>
    <row r="30" spans="1:18" ht="15" x14ac:dyDescent="0.2">
      <c r="A30" s="60"/>
      <c r="B30" s="19"/>
      <c r="C30" s="3"/>
      <c r="D30" s="2"/>
      <c r="E30" s="2"/>
      <c r="F30" s="2"/>
      <c r="G30" s="2"/>
      <c r="H30" s="2"/>
      <c r="I30" s="2"/>
      <c r="J30" s="2"/>
      <c r="K30" s="2"/>
      <c r="L30" s="2"/>
      <c r="M30" s="2"/>
      <c r="N30" s="2"/>
      <c r="O30" s="2"/>
      <c r="P30" s="66">
        <f t="shared" si="4"/>
        <v>0</v>
      </c>
      <c r="Q30" s="66">
        <f t="shared" si="5"/>
        <v>0</v>
      </c>
      <c r="R30" s="66">
        <f t="shared" si="6"/>
        <v>0</v>
      </c>
    </row>
    <row r="31" spans="1:18" ht="15" x14ac:dyDescent="0.2">
      <c r="A31" s="60"/>
      <c r="B31" s="19"/>
      <c r="C31" s="3"/>
      <c r="D31" s="2"/>
      <c r="E31" s="2"/>
      <c r="F31" s="2"/>
      <c r="G31" s="2"/>
      <c r="H31" s="2"/>
      <c r="I31" s="2"/>
      <c r="J31" s="2"/>
      <c r="K31" s="2"/>
      <c r="L31" s="2"/>
      <c r="M31" s="2"/>
      <c r="N31" s="2"/>
      <c r="O31" s="2"/>
      <c r="P31" s="66">
        <f t="shared" si="4"/>
        <v>0</v>
      </c>
      <c r="Q31" s="66">
        <f t="shared" si="5"/>
        <v>0</v>
      </c>
      <c r="R31" s="66">
        <f t="shared" si="6"/>
        <v>0</v>
      </c>
    </row>
    <row r="32" spans="1:18" ht="15" x14ac:dyDescent="0.2">
      <c r="A32" s="60"/>
      <c r="B32" s="19"/>
      <c r="C32" s="3"/>
      <c r="D32" s="2"/>
      <c r="E32" s="2"/>
      <c r="F32" s="2"/>
      <c r="G32" s="2"/>
      <c r="H32" s="2"/>
      <c r="I32" s="2"/>
      <c r="J32" s="2"/>
      <c r="K32" s="2"/>
      <c r="L32" s="2"/>
      <c r="M32" s="2"/>
      <c r="N32" s="2"/>
      <c r="O32" s="2"/>
      <c r="P32" s="66">
        <f t="shared" si="4"/>
        <v>0</v>
      </c>
      <c r="Q32" s="66">
        <f t="shared" si="5"/>
        <v>0</v>
      </c>
      <c r="R32" s="66">
        <f t="shared" si="6"/>
        <v>0</v>
      </c>
    </row>
    <row r="33" spans="1:18" ht="15" x14ac:dyDescent="0.2">
      <c r="A33" s="60"/>
      <c r="B33" s="19"/>
      <c r="C33" s="3"/>
      <c r="D33" s="2"/>
      <c r="E33" s="2"/>
      <c r="F33" s="2"/>
      <c r="G33" s="2"/>
      <c r="H33" s="2"/>
      <c r="I33" s="2"/>
      <c r="J33" s="2"/>
      <c r="K33" s="2"/>
      <c r="L33" s="2"/>
      <c r="M33" s="2"/>
      <c r="N33" s="2"/>
      <c r="O33" s="2"/>
      <c r="P33" s="66">
        <f t="shared" si="4"/>
        <v>0</v>
      </c>
      <c r="Q33" s="66">
        <f t="shared" si="5"/>
        <v>0</v>
      </c>
      <c r="R33" s="66">
        <f t="shared" si="6"/>
        <v>0</v>
      </c>
    </row>
    <row r="34" spans="1:18" ht="15" x14ac:dyDescent="0.2">
      <c r="A34" s="60"/>
      <c r="B34" s="19"/>
      <c r="C34" s="3"/>
      <c r="D34" s="2"/>
      <c r="E34" s="2"/>
      <c r="F34" s="2"/>
      <c r="G34" s="2"/>
      <c r="H34" s="2"/>
      <c r="I34" s="2"/>
      <c r="J34" s="2"/>
      <c r="K34" s="2"/>
      <c r="L34" s="2"/>
      <c r="M34" s="2"/>
      <c r="N34" s="2"/>
      <c r="O34" s="2"/>
      <c r="P34" s="66">
        <f t="shared" si="4"/>
        <v>0</v>
      </c>
      <c r="Q34" s="66">
        <f t="shared" si="5"/>
        <v>0</v>
      </c>
      <c r="R34" s="66">
        <f t="shared" si="6"/>
        <v>0</v>
      </c>
    </row>
    <row r="35" spans="1:18" ht="15" x14ac:dyDescent="0.2">
      <c r="A35" s="60"/>
      <c r="B35" s="19"/>
      <c r="C35" s="3"/>
      <c r="D35" s="2"/>
      <c r="E35" s="2"/>
      <c r="F35" s="2"/>
      <c r="G35" s="2"/>
      <c r="H35" s="2"/>
      <c r="I35" s="2"/>
      <c r="J35" s="2"/>
      <c r="K35" s="2"/>
      <c r="L35" s="2"/>
      <c r="M35" s="2"/>
      <c r="N35" s="2"/>
      <c r="O35" s="2"/>
      <c r="P35" s="66">
        <f t="shared" si="4"/>
        <v>0</v>
      </c>
      <c r="Q35" s="66">
        <f t="shared" si="5"/>
        <v>0</v>
      </c>
      <c r="R35" s="66">
        <f t="shared" si="6"/>
        <v>0</v>
      </c>
    </row>
    <row r="36" spans="1:18" ht="15" x14ac:dyDescent="0.2">
      <c r="A36" s="60"/>
      <c r="B36" s="19"/>
      <c r="C36" s="3"/>
      <c r="D36" s="2"/>
      <c r="E36" s="2"/>
      <c r="F36" s="2"/>
      <c r="G36" s="2"/>
      <c r="H36" s="2"/>
      <c r="I36" s="2"/>
      <c r="J36" s="2"/>
      <c r="K36" s="2"/>
      <c r="L36" s="2"/>
      <c r="M36" s="2"/>
      <c r="N36" s="2"/>
      <c r="O36" s="2"/>
      <c r="P36" s="66">
        <f t="shared" si="4"/>
        <v>0</v>
      </c>
      <c r="Q36" s="66">
        <f t="shared" si="5"/>
        <v>0</v>
      </c>
      <c r="R36" s="66">
        <f t="shared" si="6"/>
        <v>0</v>
      </c>
    </row>
    <row r="37" spans="1:18" ht="15" x14ac:dyDescent="0.2">
      <c r="A37" s="60"/>
      <c r="B37" s="19"/>
      <c r="C37" s="3"/>
      <c r="D37" s="2"/>
      <c r="E37" s="2"/>
      <c r="F37" s="2"/>
      <c r="G37" s="2"/>
      <c r="H37" s="2"/>
      <c r="I37" s="2"/>
      <c r="J37" s="2"/>
      <c r="K37" s="2"/>
      <c r="L37" s="2"/>
      <c r="M37" s="2"/>
      <c r="N37" s="2"/>
      <c r="O37" s="2"/>
      <c r="P37" s="66">
        <f t="shared" si="4"/>
        <v>0</v>
      </c>
      <c r="Q37" s="66">
        <f t="shared" si="5"/>
        <v>0</v>
      </c>
      <c r="R37" s="66">
        <f t="shared" si="6"/>
        <v>0</v>
      </c>
    </row>
    <row r="38" spans="1:18" ht="15" x14ac:dyDescent="0.2">
      <c r="A38" s="60"/>
      <c r="B38" s="19"/>
      <c r="C38" s="3"/>
      <c r="D38" s="2"/>
      <c r="E38" s="2"/>
      <c r="F38" s="2"/>
      <c r="G38" s="2"/>
      <c r="H38" s="2"/>
      <c r="I38" s="2"/>
      <c r="J38" s="2"/>
      <c r="K38" s="2"/>
      <c r="L38" s="2"/>
      <c r="M38" s="2"/>
      <c r="N38" s="2"/>
      <c r="O38" s="2"/>
      <c r="P38" s="66">
        <f t="shared" si="4"/>
        <v>0</v>
      </c>
      <c r="Q38" s="66">
        <f t="shared" si="5"/>
        <v>0</v>
      </c>
      <c r="R38" s="66">
        <f t="shared" si="6"/>
        <v>0</v>
      </c>
    </row>
    <row r="39" spans="1:18" ht="15" x14ac:dyDescent="0.2">
      <c r="A39" s="60"/>
      <c r="B39" s="19"/>
      <c r="C39" s="3"/>
      <c r="D39" s="2"/>
      <c r="E39" s="2"/>
      <c r="F39" s="2"/>
      <c r="G39" s="2"/>
      <c r="H39" s="2"/>
      <c r="I39" s="2"/>
      <c r="J39" s="2"/>
      <c r="K39" s="2"/>
      <c r="L39" s="2"/>
      <c r="M39" s="2"/>
      <c r="N39" s="2"/>
      <c r="O39" s="2"/>
      <c r="P39" s="66">
        <f t="shared" si="4"/>
        <v>0</v>
      </c>
      <c r="Q39" s="66">
        <f t="shared" si="5"/>
        <v>0</v>
      </c>
      <c r="R39" s="66">
        <f t="shared" si="6"/>
        <v>0</v>
      </c>
    </row>
    <row r="40" spans="1:18" ht="15" x14ac:dyDescent="0.2">
      <c r="A40" s="60"/>
      <c r="B40" s="19" t="s">
        <v>320</v>
      </c>
      <c r="C40" s="11" t="s">
        <v>319</v>
      </c>
      <c r="D40" s="20">
        <f>SUM(D41:D50)</f>
        <v>0</v>
      </c>
      <c r="E40" s="20">
        <f>SUM(E41:E50)</f>
        <v>0</v>
      </c>
      <c r="F40" s="20">
        <f t="shared" ref="F40:H40" si="9">SUM(F41:F50)</f>
        <v>0</v>
      </c>
      <c r="G40" s="20">
        <f>SUM(G41:G50)</f>
        <v>0</v>
      </c>
      <c r="H40" s="20">
        <f t="shared" si="9"/>
        <v>0</v>
      </c>
      <c r="I40" s="20">
        <f>SUM(I41:I50)</f>
        <v>0</v>
      </c>
      <c r="J40" s="20">
        <f t="shared" ref="J40:O40" si="10">SUM(J41:J50)</f>
        <v>0</v>
      </c>
      <c r="K40" s="20">
        <f t="shared" si="10"/>
        <v>0</v>
      </c>
      <c r="L40" s="20">
        <f t="shared" si="10"/>
        <v>0</v>
      </c>
      <c r="M40" s="20">
        <f t="shared" si="10"/>
        <v>0</v>
      </c>
      <c r="N40" s="20">
        <f t="shared" si="10"/>
        <v>0</v>
      </c>
      <c r="O40" s="20">
        <f t="shared" si="10"/>
        <v>0</v>
      </c>
      <c r="P40" s="66">
        <f t="shared" si="4"/>
        <v>0</v>
      </c>
      <c r="Q40" s="66">
        <f t="shared" si="5"/>
        <v>0</v>
      </c>
      <c r="R40" s="66">
        <f t="shared" si="6"/>
        <v>0</v>
      </c>
    </row>
    <row r="41" spans="1:18" ht="15" x14ac:dyDescent="0.2">
      <c r="A41" s="60"/>
      <c r="B41" s="19"/>
      <c r="C41" s="3"/>
      <c r="D41" s="2"/>
      <c r="E41" s="2"/>
      <c r="F41" s="2"/>
      <c r="G41" s="2"/>
      <c r="H41" s="2"/>
      <c r="I41" s="2"/>
      <c r="J41" s="2"/>
      <c r="K41" s="2"/>
      <c r="L41" s="2"/>
      <c r="M41" s="2"/>
      <c r="N41" s="2"/>
      <c r="O41" s="2"/>
      <c r="P41" s="66">
        <f t="shared" si="4"/>
        <v>0</v>
      </c>
      <c r="Q41" s="66">
        <f t="shared" si="5"/>
        <v>0</v>
      </c>
      <c r="R41" s="66">
        <f t="shared" si="6"/>
        <v>0</v>
      </c>
    </row>
    <row r="42" spans="1:18" ht="15" x14ac:dyDescent="0.2">
      <c r="A42" s="60"/>
      <c r="B42" s="19"/>
      <c r="C42" s="3"/>
      <c r="D42" s="2"/>
      <c r="E42" s="2"/>
      <c r="F42" s="2"/>
      <c r="G42" s="2"/>
      <c r="H42" s="2"/>
      <c r="I42" s="2"/>
      <c r="J42" s="2"/>
      <c r="K42" s="2"/>
      <c r="L42" s="2"/>
      <c r="M42" s="2"/>
      <c r="N42" s="2"/>
      <c r="O42" s="2"/>
      <c r="P42" s="66">
        <f t="shared" si="4"/>
        <v>0</v>
      </c>
      <c r="Q42" s="66">
        <f t="shared" si="5"/>
        <v>0</v>
      </c>
      <c r="R42" s="66">
        <f t="shared" si="6"/>
        <v>0</v>
      </c>
    </row>
    <row r="43" spans="1:18" ht="15" x14ac:dyDescent="0.2">
      <c r="A43" s="60"/>
      <c r="B43" s="19"/>
      <c r="C43" s="3"/>
      <c r="D43" s="2"/>
      <c r="E43" s="2"/>
      <c r="F43" s="2"/>
      <c r="G43" s="2"/>
      <c r="H43" s="2"/>
      <c r="I43" s="2"/>
      <c r="J43" s="2"/>
      <c r="K43" s="2"/>
      <c r="L43" s="2"/>
      <c r="M43" s="2"/>
      <c r="N43" s="2"/>
      <c r="O43" s="2"/>
      <c r="P43" s="66">
        <f t="shared" si="4"/>
        <v>0</v>
      </c>
      <c r="Q43" s="66">
        <f t="shared" si="5"/>
        <v>0</v>
      </c>
      <c r="R43" s="66">
        <f t="shared" si="6"/>
        <v>0</v>
      </c>
    </row>
    <row r="44" spans="1:18" ht="15" x14ac:dyDescent="0.2">
      <c r="A44" s="60"/>
      <c r="B44" s="19"/>
      <c r="C44" s="3"/>
      <c r="D44" s="2"/>
      <c r="E44" s="2"/>
      <c r="F44" s="2"/>
      <c r="G44" s="2"/>
      <c r="H44" s="2"/>
      <c r="I44" s="2"/>
      <c r="J44" s="2"/>
      <c r="K44" s="2"/>
      <c r="L44" s="2"/>
      <c r="M44" s="2"/>
      <c r="N44" s="2"/>
      <c r="O44" s="2"/>
      <c r="P44" s="66">
        <f t="shared" si="4"/>
        <v>0</v>
      </c>
      <c r="Q44" s="66">
        <f t="shared" si="5"/>
        <v>0</v>
      </c>
      <c r="R44" s="66">
        <f t="shared" si="6"/>
        <v>0</v>
      </c>
    </row>
    <row r="45" spans="1:18" ht="15" x14ac:dyDescent="0.2">
      <c r="A45" s="60"/>
      <c r="B45" s="19"/>
      <c r="C45" s="3"/>
      <c r="D45" s="2"/>
      <c r="E45" s="2"/>
      <c r="F45" s="2"/>
      <c r="G45" s="2"/>
      <c r="H45" s="2"/>
      <c r="I45" s="2"/>
      <c r="J45" s="2"/>
      <c r="K45" s="2"/>
      <c r="L45" s="2"/>
      <c r="M45" s="2"/>
      <c r="N45" s="2"/>
      <c r="O45" s="2"/>
      <c r="P45" s="66">
        <f t="shared" si="4"/>
        <v>0</v>
      </c>
      <c r="Q45" s="66">
        <f t="shared" si="5"/>
        <v>0</v>
      </c>
      <c r="R45" s="66">
        <f t="shared" si="6"/>
        <v>0</v>
      </c>
    </row>
    <row r="46" spans="1:18" ht="15" x14ac:dyDescent="0.2">
      <c r="A46" s="60"/>
      <c r="B46" s="19"/>
      <c r="C46" s="3"/>
      <c r="D46" s="2"/>
      <c r="E46" s="2"/>
      <c r="F46" s="2"/>
      <c r="G46" s="2"/>
      <c r="H46" s="2"/>
      <c r="I46" s="2"/>
      <c r="J46" s="2"/>
      <c r="K46" s="2"/>
      <c r="L46" s="2"/>
      <c r="M46" s="2"/>
      <c r="N46" s="2"/>
      <c r="O46" s="2"/>
      <c r="P46" s="66">
        <f t="shared" si="4"/>
        <v>0</v>
      </c>
      <c r="Q46" s="66">
        <f t="shared" si="5"/>
        <v>0</v>
      </c>
      <c r="R46" s="66">
        <f t="shared" si="6"/>
        <v>0</v>
      </c>
    </row>
    <row r="47" spans="1:18" ht="15" x14ac:dyDescent="0.2">
      <c r="A47" s="60"/>
      <c r="B47" s="19"/>
      <c r="C47" s="3"/>
      <c r="D47" s="2"/>
      <c r="E47" s="2"/>
      <c r="F47" s="2"/>
      <c r="G47" s="2"/>
      <c r="H47" s="2"/>
      <c r="I47" s="2"/>
      <c r="J47" s="2"/>
      <c r="K47" s="2"/>
      <c r="L47" s="2"/>
      <c r="M47" s="2"/>
      <c r="N47" s="2"/>
      <c r="O47" s="2"/>
      <c r="P47" s="66">
        <f t="shared" si="4"/>
        <v>0</v>
      </c>
      <c r="Q47" s="66">
        <f t="shared" si="5"/>
        <v>0</v>
      </c>
      <c r="R47" s="66">
        <f t="shared" si="6"/>
        <v>0</v>
      </c>
    </row>
    <row r="48" spans="1:18" ht="15" x14ac:dyDescent="0.2">
      <c r="A48" s="60"/>
      <c r="B48" s="19"/>
      <c r="C48" s="3"/>
      <c r="D48" s="2"/>
      <c r="E48" s="2"/>
      <c r="F48" s="2"/>
      <c r="G48" s="2"/>
      <c r="H48" s="2"/>
      <c r="I48" s="2"/>
      <c r="J48" s="2"/>
      <c r="K48" s="2"/>
      <c r="L48" s="2"/>
      <c r="M48" s="2"/>
      <c r="N48" s="2"/>
      <c r="O48" s="2"/>
      <c r="P48" s="66">
        <f t="shared" si="4"/>
        <v>0</v>
      </c>
      <c r="Q48" s="66">
        <f t="shared" si="5"/>
        <v>0</v>
      </c>
      <c r="R48" s="66">
        <f t="shared" si="6"/>
        <v>0</v>
      </c>
    </row>
    <row r="49" spans="1:18" ht="15" x14ac:dyDescent="0.2">
      <c r="A49" s="60"/>
      <c r="B49" s="19"/>
      <c r="C49" s="3"/>
      <c r="D49" s="2"/>
      <c r="E49" s="2"/>
      <c r="F49" s="2"/>
      <c r="G49" s="2"/>
      <c r="H49" s="2"/>
      <c r="I49" s="2"/>
      <c r="J49" s="2"/>
      <c r="K49" s="2"/>
      <c r="L49" s="2"/>
      <c r="M49" s="2"/>
      <c r="N49" s="2"/>
      <c r="O49" s="2"/>
      <c r="P49" s="66">
        <f t="shared" si="4"/>
        <v>0</v>
      </c>
      <c r="Q49" s="66">
        <f t="shared" si="5"/>
        <v>0</v>
      </c>
      <c r="R49" s="66">
        <f t="shared" si="6"/>
        <v>0</v>
      </c>
    </row>
    <row r="50" spans="1:18" ht="15" x14ac:dyDescent="0.2">
      <c r="A50" s="60"/>
      <c r="B50" s="19"/>
      <c r="C50" s="3"/>
      <c r="D50" s="2"/>
      <c r="E50" s="2"/>
      <c r="F50" s="2"/>
      <c r="G50" s="2"/>
      <c r="H50" s="2"/>
      <c r="I50" s="2"/>
      <c r="J50" s="2"/>
      <c r="K50" s="2"/>
      <c r="L50" s="2"/>
      <c r="M50" s="2"/>
      <c r="N50" s="2"/>
      <c r="O50" s="2"/>
      <c r="P50" s="66">
        <f t="shared" si="4"/>
        <v>0</v>
      </c>
      <c r="Q50" s="66">
        <f t="shared" si="5"/>
        <v>0</v>
      </c>
      <c r="R50" s="66">
        <f t="shared" si="6"/>
        <v>0</v>
      </c>
    </row>
    <row r="51" spans="1:18" s="35" customFormat="1" ht="33.75" customHeight="1" x14ac:dyDescent="0.25">
      <c r="A51" s="59"/>
      <c r="B51" s="22"/>
      <c r="C51" s="24" t="s">
        <v>343</v>
      </c>
      <c r="D51" s="20">
        <f>SUM(D52,D58,D64)</f>
        <v>0</v>
      </c>
      <c r="E51" s="20">
        <f>SUM(E52,E58,E64)</f>
        <v>0</v>
      </c>
      <c r="F51" s="20">
        <f t="shared" ref="F51:H51" si="11">SUM(F52,F58,F64)</f>
        <v>0</v>
      </c>
      <c r="G51" s="20">
        <f>SUM(G52,G58,G64)</f>
        <v>0</v>
      </c>
      <c r="H51" s="20">
        <f t="shared" si="11"/>
        <v>0</v>
      </c>
      <c r="I51" s="20">
        <f>SUM(I52,I58,I64)</f>
        <v>0</v>
      </c>
      <c r="J51" s="20">
        <f t="shared" ref="J51:O51" si="12">SUM(J52,J58,J64)</f>
        <v>0</v>
      </c>
      <c r="K51" s="20">
        <f t="shared" si="12"/>
        <v>0</v>
      </c>
      <c r="L51" s="20">
        <f t="shared" si="12"/>
        <v>0</v>
      </c>
      <c r="M51" s="20">
        <f t="shared" si="12"/>
        <v>0</v>
      </c>
      <c r="N51" s="20">
        <f t="shared" si="12"/>
        <v>0</v>
      </c>
      <c r="O51" s="20">
        <f t="shared" si="12"/>
        <v>0</v>
      </c>
      <c r="P51" s="66">
        <f t="shared" si="4"/>
        <v>0</v>
      </c>
      <c r="Q51" s="66">
        <f t="shared" si="5"/>
        <v>0</v>
      </c>
      <c r="R51" s="66">
        <f t="shared" si="6"/>
        <v>0</v>
      </c>
    </row>
    <row r="52" spans="1:18" ht="15" x14ac:dyDescent="0.2">
      <c r="A52" s="60"/>
      <c r="B52" s="19" t="s">
        <v>306</v>
      </c>
      <c r="C52" s="10" t="s">
        <v>304</v>
      </c>
      <c r="D52" s="20">
        <f>SUM(D53:D57)</f>
        <v>0</v>
      </c>
      <c r="E52" s="20">
        <f t="shared" ref="E52:O52" si="13">SUM(E53:E57)</f>
        <v>0</v>
      </c>
      <c r="F52" s="20">
        <f t="shared" si="13"/>
        <v>0</v>
      </c>
      <c r="G52" s="20">
        <f t="shared" si="13"/>
        <v>0</v>
      </c>
      <c r="H52" s="20">
        <f t="shared" si="13"/>
        <v>0</v>
      </c>
      <c r="I52" s="20">
        <f t="shared" si="13"/>
        <v>0</v>
      </c>
      <c r="J52" s="20">
        <f t="shared" si="13"/>
        <v>0</v>
      </c>
      <c r="K52" s="20">
        <f t="shared" si="13"/>
        <v>0</v>
      </c>
      <c r="L52" s="20">
        <f t="shared" si="13"/>
        <v>0</v>
      </c>
      <c r="M52" s="20">
        <f t="shared" si="13"/>
        <v>0</v>
      </c>
      <c r="N52" s="20">
        <f t="shared" si="13"/>
        <v>0</v>
      </c>
      <c r="O52" s="20">
        <f t="shared" si="13"/>
        <v>0</v>
      </c>
      <c r="P52" s="66">
        <f>D52+F52+H52+J52+L52+N52</f>
        <v>0</v>
      </c>
      <c r="Q52" s="66">
        <f t="shared" si="5"/>
        <v>0</v>
      </c>
      <c r="R52" s="66">
        <f t="shared" si="6"/>
        <v>0</v>
      </c>
    </row>
    <row r="53" spans="1:18" ht="15" x14ac:dyDescent="0.2">
      <c r="A53" s="60"/>
      <c r="B53" s="19"/>
      <c r="C53" s="3"/>
      <c r="D53" s="2"/>
      <c r="E53" s="2"/>
      <c r="F53" s="2"/>
      <c r="G53" s="2"/>
      <c r="H53" s="2"/>
      <c r="I53" s="2"/>
      <c r="J53" s="2"/>
      <c r="K53" s="2"/>
      <c r="L53" s="2"/>
      <c r="M53" s="2"/>
      <c r="N53" s="2"/>
      <c r="O53" s="2"/>
      <c r="P53" s="66">
        <f t="shared" si="4"/>
        <v>0</v>
      </c>
      <c r="Q53" s="66">
        <f t="shared" si="5"/>
        <v>0</v>
      </c>
      <c r="R53" s="66">
        <f t="shared" si="6"/>
        <v>0</v>
      </c>
    </row>
    <row r="54" spans="1:18" ht="15" x14ac:dyDescent="0.2">
      <c r="A54" s="60"/>
      <c r="B54" s="19"/>
      <c r="C54" s="3"/>
      <c r="D54" s="2"/>
      <c r="E54" s="2"/>
      <c r="F54" s="2"/>
      <c r="G54" s="2"/>
      <c r="H54" s="2"/>
      <c r="I54" s="2"/>
      <c r="J54" s="2"/>
      <c r="K54" s="2"/>
      <c r="L54" s="2"/>
      <c r="M54" s="2"/>
      <c r="N54" s="2"/>
      <c r="O54" s="2"/>
      <c r="P54" s="66">
        <f t="shared" si="4"/>
        <v>0</v>
      </c>
      <c r="Q54" s="66">
        <f t="shared" si="5"/>
        <v>0</v>
      </c>
      <c r="R54" s="66">
        <f t="shared" si="6"/>
        <v>0</v>
      </c>
    </row>
    <row r="55" spans="1:18" ht="15" x14ac:dyDescent="0.2">
      <c r="A55" s="60"/>
      <c r="B55" s="19"/>
      <c r="C55" s="3"/>
      <c r="D55" s="2"/>
      <c r="E55" s="2"/>
      <c r="F55" s="2"/>
      <c r="G55" s="2"/>
      <c r="H55" s="2"/>
      <c r="I55" s="2"/>
      <c r="J55" s="2"/>
      <c r="K55" s="2"/>
      <c r="L55" s="2"/>
      <c r="M55" s="2"/>
      <c r="N55" s="2"/>
      <c r="O55" s="2"/>
      <c r="P55" s="66">
        <f t="shared" si="4"/>
        <v>0</v>
      </c>
      <c r="Q55" s="66">
        <f t="shared" si="5"/>
        <v>0</v>
      </c>
      <c r="R55" s="66">
        <f t="shared" si="6"/>
        <v>0</v>
      </c>
    </row>
    <row r="56" spans="1:18" ht="15" x14ac:dyDescent="0.2">
      <c r="A56" s="60"/>
      <c r="B56" s="19"/>
      <c r="C56" s="3"/>
      <c r="D56" s="2"/>
      <c r="E56" s="2"/>
      <c r="F56" s="2"/>
      <c r="G56" s="2"/>
      <c r="H56" s="2"/>
      <c r="I56" s="2"/>
      <c r="J56" s="2"/>
      <c r="K56" s="2"/>
      <c r="L56" s="2"/>
      <c r="M56" s="2"/>
      <c r="N56" s="2"/>
      <c r="O56" s="2"/>
      <c r="P56" s="66">
        <f t="shared" si="4"/>
        <v>0</v>
      </c>
      <c r="Q56" s="66">
        <f t="shared" si="5"/>
        <v>0</v>
      </c>
      <c r="R56" s="66">
        <f t="shared" si="6"/>
        <v>0</v>
      </c>
    </row>
    <row r="57" spans="1:18" ht="15" x14ac:dyDescent="0.2">
      <c r="A57" s="60"/>
      <c r="B57" s="19"/>
      <c r="C57" s="3"/>
      <c r="D57" s="2"/>
      <c r="E57" s="2"/>
      <c r="F57" s="2"/>
      <c r="G57" s="2"/>
      <c r="H57" s="2"/>
      <c r="I57" s="2"/>
      <c r="J57" s="2"/>
      <c r="K57" s="2"/>
      <c r="L57" s="2"/>
      <c r="M57" s="2"/>
      <c r="N57" s="2"/>
      <c r="O57" s="2"/>
      <c r="P57" s="66">
        <f t="shared" si="4"/>
        <v>0</v>
      </c>
      <c r="Q57" s="66">
        <f t="shared" si="5"/>
        <v>0</v>
      </c>
      <c r="R57" s="66">
        <f t="shared" si="6"/>
        <v>0</v>
      </c>
    </row>
    <row r="58" spans="1:18" ht="15" x14ac:dyDescent="0.2">
      <c r="A58" s="60"/>
      <c r="B58" s="19" t="s">
        <v>307</v>
      </c>
      <c r="C58" s="10" t="s">
        <v>318</v>
      </c>
      <c r="D58" s="20">
        <f>SUM(D59, D60, D61, D62, D63)</f>
        <v>0</v>
      </c>
      <c r="E58" s="20">
        <f>SUM(E59, E60, E61, E62, E63)</f>
        <v>0</v>
      </c>
      <c r="F58" s="20">
        <f t="shared" ref="F58:H58" si="14">SUM(F59, F60, F61, F62, F63)</f>
        <v>0</v>
      </c>
      <c r="G58" s="20">
        <f>SUM(G59, G60, G61, G62, G63)</f>
        <v>0</v>
      </c>
      <c r="H58" s="20">
        <f t="shared" si="14"/>
        <v>0</v>
      </c>
      <c r="I58" s="20">
        <f>SUM(I59, I60, I61, I62, I63)</f>
        <v>0</v>
      </c>
      <c r="J58" s="20">
        <f t="shared" ref="J58:O58" si="15">SUM(J59, J60, J61, J62, J63)</f>
        <v>0</v>
      </c>
      <c r="K58" s="20">
        <f t="shared" si="15"/>
        <v>0</v>
      </c>
      <c r="L58" s="20">
        <f t="shared" si="15"/>
        <v>0</v>
      </c>
      <c r="M58" s="20">
        <f t="shared" si="15"/>
        <v>0</v>
      </c>
      <c r="N58" s="20">
        <f t="shared" si="15"/>
        <v>0</v>
      </c>
      <c r="O58" s="20">
        <f t="shared" si="15"/>
        <v>0</v>
      </c>
      <c r="P58" s="66">
        <f t="shared" si="4"/>
        <v>0</v>
      </c>
      <c r="Q58" s="66">
        <f t="shared" si="5"/>
        <v>0</v>
      </c>
      <c r="R58" s="66">
        <f t="shared" si="6"/>
        <v>0</v>
      </c>
    </row>
    <row r="59" spans="1:18" ht="15" x14ac:dyDescent="0.2">
      <c r="A59" s="60"/>
      <c r="B59" s="19"/>
      <c r="C59" s="3"/>
      <c r="D59" s="2"/>
      <c r="E59" s="2"/>
      <c r="F59" s="2"/>
      <c r="G59" s="2"/>
      <c r="H59" s="2"/>
      <c r="I59" s="2"/>
      <c r="J59" s="2"/>
      <c r="K59" s="2"/>
      <c r="L59" s="2"/>
      <c r="M59" s="2"/>
      <c r="N59" s="2"/>
      <c r="O59" s="2"/>
      <c r="P59" s="66">
        <f t="shared" si="4"/>
        <v>0</v>
      </c>
      <c r="Q59" s="66">
        <f t="shared" si="5"/>
        <v>0</v>
      </c>
      <c r="R59" s="66">
        <f t="shared" si="6"/>
        <v>0</v>
      </c>
    </row>
    <row r="60" spans="1:18" ht="15" x14ac:dyDescent="0.2">
      <c r="A60" s="60"/>
      <c r="B60" s="19"/>
      <c r="C60" s="3"/>
      <c r="D60" s="2"/>
      <c r="E60" s="2"/>
      <c r="F60" s="2"/>
      <c r="G60" s="2"/>
      <c r="H60" s="2"/>
      <c r="I60" s="2"/>
      <c r="J60" s="2"/>
      <c r="K60" s="2"/>
      <c r="L60" s="2"/>
      <c r="M60" s="2"/>
      <c r="N60" s="2"/>
      <c r="O60" s="2"/>
      <c r="P60" s="66">
        <f t="shared" si="4"/>
        <v>0</v>
      </c>
      <c r="Q60" s="66">
        <f t="shared" si="5"/>
        <v>0</v>
      </c>
      <c r="R60" s="66">
        <f t="shared" si="6"/>
        <v>0</v>
      </c>
    </row>
    <row r="61" spans="1:18" ht="15" x14ac:dyDescent="0.2">
      <c r="A61" s="60"/>
      <c r="B61" s="19"/>
      <c r="C61" s="3"/>
      <c r="D61" s="2"/>
      <c r="E61" s="2"/>
      <c r="F61" s="2"/>
      <c r="G61" s="2"/>
      <c r="H61" s="2"/>
      <c r="I61" s="2"/>
      <c r="J61" s="2"/>
      <c r="K61" s="2"/>
      <c r="L61" s="2"/>
      <c r="M61" s="2"/>
      <c r="N61" s="2"/>
      <c r="O61" s="2"/>
      <c r="P61" s="66">
        <f t="shared" si="4"/>
        <v>0</v>
      </c>
      <c r="Q61" s="66">
        <f t="shared" si="5"/>
        <v>0</v>
      </c>
      <c r="R61" s="66">
        <f t="shared" si="6"/>
        <v>0</v>
      </c>
    </row>
    <row r="62" spans="1:18" ht="15" x14ac:dyDescent="0.2">
      <c r="A62" s="60"/>
      <c r="B62" s="19"/>
      <c r="C62" s="3"/>
      <c r="D62" s="2"/>
      <c r="E62" s="2"/>
      <c r="F62" s="2"/>
      <c r="G62" s="2"/>
      <c r="H62" s="2"/>
      <c r="I62" s="2"/>
      <c r="J62" s="2"/>
      <c r="K62" s="2"/>
      <c r="L62" s="2"/>
      <c r="M62" s="2"/>
      <c r="N62" s="2"/>
      <c r="O62" s="2"/>
      <c r="P62" s="66">
        <f t="shared" si="4"/>
        <v>0</v>
      </c>
      <c r="Q62" s="66">
        <f t="shared" si="5"/>
        <v>0</v>
      </c>
      <c r="R62" s="66">
        <f t="shared" si="6"/>
        <v>0</v>
      </c>
    </row>
    <row r="63" spans="1:18" ht="15" x14ac:dyDescent="0.2">
      <c r="A63" s="60"/>
      <c r="B63" s="19"/>
      <c r="C63" s="3"/>
      <c r="D63" s="2"/>
      <c r="E63" s="2"/>
      <c r="F63" s="2"/>
      <c r="G63" s="2"/>
      <c r="H63" s="2"/>
      <c r="I63" s="2"/>
      <c r="J63" s="2"/>
      <c r="K63" s="2"/>
      <c r="L63" s="2"/>
      <c r="M63" s="2"/>
      <c r="N63" s="2"/>
      <c r="O63" s="2"/>
      <c r="P63" s="66">
        <f t="shared" si="4"/>
        <v>0</v>
      </c>
      <c r="Q63" s="66">
        <f t="shared" si="5"/>
        <v>0</v>
      </c>
      <c r="R63" s="66">
        <f t="shared" si="6"/>
        <v>0</v>
      </c>
    </row>
    <row r="64" spans="1:18" ht="15" x14ac:dyDescent="0.2">
      <c r="A64" s="60"/>
      <c r="B64" s="19" t="s">
        <v>321</v>
      </c>
      <c r="C64" s="10" t="s">
        <v>319</v>
      </c>
      <c r="D64" s="20">
        <f>SUM(D65, D66, D67, D68, D69)</f>
        <v>0</v>
      </c>
      <c r="E64" s="20">
        <f>SUM(E65, E66, E67, E68, E69)</f>
        <v>0</v>
      </c>
      <c r="F64" s="20">
        <f t="shared" ref="F64:H64" si="16">SUM(F65, F66, F67, F68, F69)</f>
        <v>0</v>
      </c>
      <c r="G64" s="20">
        <f>SUM(G65, G66, G67, G68, G69)</f>
        <v>0</v>
      </c>
      <c r="H64" s="20">
        <f t="shared" si="16"/>
        <v>0</v>
      </c>
      <c r="I64" s="20">
        <f>SUM(I65, I66, I67, I68, I69)</f>
        <v>0</v>
      </c>
      <c r="J64" s="20">
        <f t="shared" ref="J64:O64" si="17">SUM(J65, J66, J67, J68, J69)</f>
        <v>0</v>
      </c>
      <c r="K64" s="20">
        <f t="shared" si="17"/>
        <v>0</v>
      </c>
      <c r="L64" s="20">
        <f t="shared" si="17"/>
        <v>0</v>
      </c>
      <c r="M64" s="20">
        <f t="shared" si="17"/>
        <v>0</v>
      </c>
      <c r="N64" s="20">
        <f t="shared" si="17"/>
        <v>0</v>
      </c>
      <c r="O64" s="20">
        <f t="shared" si="17"/>
        <v>0</v>
      </c>
      <c r="P64" s="66">
        <f t="shared" si="4"/>
        <v>0</v>
      </c>
      <c r="Q64" s="66">
        <f t="shared" si="5"/>
        <v>0</v>
      </c>
      <c r="R64" s="66">
        <f t="shared" si="6"/>
        <v>0</v>
      </c>
    </row>
    <row r="65" spans="1:18" ht="15" x14ac:dyDescent="0.2">
      <c r="A65" s="60"/>
      <c r="B65" s="19"/>
      <c r="C65" s="3"/>
      <c r="D65" s="2"/>
      <c r="E65" s="2"/>
      <c r="F65" s="2"/>
      <c r="G65" s="2"/>
      <c r="H65" s="2"/>
      <c r="I65" s="2"/>
      <c r="J65" s="2"/>
      <c r="K65" s="2"/>
      <c r="L65" s="2"/>
      <c r="M65" s="2"/>
      <c r="N65" s="2"/>
      <c r="O65" s="2"/>
      <c r="P65" s="66">
        <f t="shared" si="4"/>
        <v>0</v>
      </c>
      <c r="Q65" s="66">
        <f t="shared" si="5"/>
        <v>0</v>
      </c>
      <c r="R65" s="66">
        <f t="shared" si="6"/>
        <v>0</v>
      </c>
    </row>
    <row r="66" spans="1:18" ht="15" x14ac:dyDescent="0.2">
      <c r="A66" s="60"/>
      <c r="B66" s="19"/>
      <c r="C66" s="3"/>
      <c r="D66" s="2"/>
      <c r="E66" s="2"/>
      <c r="F66" s="2"/>
      <c r="G66" s="2"/>
      <c r="H66" s="2"/>
      <c r="I66" s="2"/>
      <c r="J66" s="2"/>
      <c r="K66" s="2"/>
      <c r="L66" s="2"/>
      <c r="M66" s="2"/>
      <c r="N66" s="2"/>
      <c r="O66" s="2"/>
      <c r="P66" s="66">
        <f t="shared" si="4"/>
        <v>0</v>
      </c>
      <c r="Q66" s="66">
        <f t="shared" si="5"/>
        <v>0</v>
      </c>
      <c r="R66" s="66">
        <f t="shared" si="6"/>
        <v>0</v>
      </c>
    </row>
    <row r="67" spans="1:18" ht="15" x14ac:dyDescent="0.2">
      <c r="A67" s="60"/>
      <c r="B67" s="19"/>
      <c r="C67" s="3"/>
      <c r="D67" s="2"/>
      <c r="E67" s="2"/>
      <c r="F67" s="2"/>
      <c r="G67" s="2"/>
      <c r="H67" s="2"/>
      <c r="I67" s="2"/>
      <c r="J67" s="2"/>
      <c r="K67" s="2"/>
      <c r="L67" s="2"/>
      <c r="M67" s="2"/>
      <c r="N67" s="2"/>
      <c r="O67" s="2"/>
      <c r="P67" s="66">
        <f t="shared" si="4"/>
        <v>0</v>
      </c>
      <c r="Q67" s="66">
        <f t="shared" si="5"/>
        <v>0</v>
      </c>
      <c r="R67" s="66">
        <f t="shared" si="6"/>
        <v>0</v>
      </c>
    </row>
    <row r="68" spans="1:18" ht="15" x14ac:dyDescent="0.2">
      <c r="A68" s="60"/>
      <c r="B68" s="19"/>
      <c r="C68" s="3"/>
      <c r="D68" s="2"/>
      <c r="E68" s="2"/>
      <c r="F68" s="2"/>
      <c r="G68" s="2"/>
      <c r="H68" s="2"/>
      <c r="I68" s="2"/>
      <c r="J68" s="2"/>
      <c r="K68" s="2"/>
      <c r="L68" s="2"/>
      <c r="M68" s="2"/>
      <c r="N68" s="2"/>
      <c r="O68" s="2"/>
      <c r="P68" s="66">
        <f t="shared" si="4"/>
        <v>0</v>
      </c>
      <c r="Q68" s="66">
        <f t="shared" si="5"/>
        <v>0</v>
      </c>
      <c r="R68" s="66">
        <f t="shared" si="6"/>
        <v>0</v>
      </c>
    </row>
    <row r="69" spans="1:18" ht="15" x14ac:dyDescent="0.2">
      <c r="A69" s="60"/>
      <c r="B69" s="19"/>
      <c r="C69" s="3"/>
      <c r="D69" s="2"/>
      <c r="E69" s="2"/>
      <c r="F69" s="2"/>
      <c r="G69" s="2"/>
      <c r="H69" s="2"/>
      <c r="I69" s="2"/>
      <c r="J69" s="2"/>
      <c r="K69" s="2"/>
      <c r="L69" s="2"/>
      <c r="M69" s="2"/>
      <c r="N69" s="2"/>
      <c r="O69" s="2"/>
      <c r="P69" s="66">
        <f t="shared" si="4"/>
        <v>0</v>
      </c>
      <c r="Q69" s="66">
        <f t="shared" si="5"/>
        <v>0</v>
      </c>
      <c r="R69" s="66">
        <f t="shared" si="6"/>
        <v>0</v>
      </c>
    </row>
    <row r="70" spans="1:18" s="35" customFormat="1" ht="15" x14ac:dyDescent="0.25">
      <c r="A70" s="59"/>
      <c r="B70" s="22"/>
      <c r="C70" s="23" t="s">
        <v>344</v>
      </c>
      <c r="D70" s="20">
        <f>SUM(D71:D73)</f>
        <v>0</v>
      </c>
      <c r="E70" s="20">
        <f>SUM(E71:E73)</f>
        <v>0</v>
      </c>
      <c r="F70" s="20">
        <f t="shared" ref="F70:H70" si="18">SUM(F71:F73)</f>
        <v>0</v>
      </c>
      <c r="G70" s="20">
        <f>SUM(G71:G73)</f>
        <v>0</v>
      </c>
      <c r="H70" s="20">
        <f t="shared" si="18"/>
        <v>0</v>
      </c>
      <c r="I70" s="20">
        <f>SUM(I71:I73)</f>
        <v>0</v>
      </c>
      <c r="J70" s="20">
        <f t="shared" ref="J70:O70" si="19">SUM(J71:J73)</f>
        <v>0</v>
      </c>
      <c r="K70" s="20">
        <f t="shared" si="19"/>
        <v>0</v>
      </c>
      <c r="L70" s="20">
        <f t="shared" si="19"/>
        <v>0</v>
      </c>
      <c r="M70" s="20">
        <f t="shared" si="19"/>
        <v>0</v>
      </c>
      <c r="N70" s="20">
        <f t="shared" si="19"/>
        <v>0</v>
      </c>
      <c r="O70" s="20">
        <f t="shared" si="19"/>
        <v>0</v>
      </c>
      <c r="P70" s="66">
        <f t="shared" si="4"/>
        <v>0</v>
      </c>
      <c r="Q70" s="66">
        <f t="shared" si="5"/>
        <v>0</v>
      </c>
      <c r="R70" s="66">
        <f t="shared" si="6"/>
        <v>0</v>
      </c>
    </row>
    <row r="71" spans="1:18" ht="15" x14ac:dyDescent="0.2">
      <c r="A71" s="60"/>
      <c r="B71" s="19" t="s">
        <v>308</v>
      </c>
      <c r="C71" s="11" t="s">
        <v>304</v>
      </c>
      <c r="D71" s="2"/>
      <c r="E71" s="2"/>
      <c r="F71" s="2"/>
      <c r="G71" s="2"/>
      <c r="H71" s="2"/>
      <c r="I71" s="2"/>
      <c r="J71" s="2"/>
      <c r="K71" s="2"/>
      <c r="L71" s="2"/>
      <c r="M71" s="2"/>
      <c r="N71" s="2"/>
      <c r="O71" s="2"/>
      <c r="P71" s="66">
        <f t="shared" si="4"/>
        <v>0</v>
      </c>
      <c r="Q71" s="66">
        <f t="shared" si="5"/>
        <v>0</v>
      </c>
      <c r="R71" s="66">
        <f t="shared" si="6"/>
        <v>0</v>
      </c>
    </row>
    <row r="72" spans="1:18" ht="15" x14ac:dyDescent="0.2">
      <c r="A72" s="60"/>
      <c r="B72" s="19" t="s">
        <v>309</v>
      </c>
      <c r="C72" s="11" t="s">
        <v>318</v>
      </c>
      <c r="D72" s="2"/>
      <c r="E72" s="2"/>
      <c r="F72" s="2"/>
      <c r="G72" s="2"/>
      <c r="H72" s="2"/>
      <c r="I72" s="2"/>
      <c r="J72" s="2"/>
      <c r="K72" s="2"/>
      <c r="L72" s="2"/>
      <c r="M72" s="2"/>
      <c r="N72" s="2"/>
      <c r="O72" s="2"/>
      <c r="P72" s="66">
        <f t="shared" si="4"/>
        <v>0</v>
      </c>
      <c r="Q72" s="66">
        <f t="shared" si="5"/>
        <v>0</v>
      </c>
      <c r="R72" s="66">
        <f t="shared" si="6"/>
        <v>0</v>
      </c>
    </row>
    <row r="73" spans="1:18" ht="15" x14ac:dyDescent="0.2">
      <c r="A73" s="60"/>
      <c r="B73" s="19" t="s">
        <v>322</v>
      </c>
      <c r="C73" s="11" t="s">
        <v>319</v>
      </c>
      <c r="D73" s="2"/>
      <c r="E73" s="2"/>
      <c r="F73" s="2"/>
      <c r="G73" s="2"/>
      <c r="H73" s="2"/>
      <c r="I73" s="2"/>
      <c r="J73" s="2"/>
      <c r="K73" s="2"/>
      <c r="L73" s="2"/>
      <c r="M73" s="2"/>
      <c r="N73" s="2"/>
      <c r="O73" s="2"/>
      <c r="P73" s="66">
        <f t="shared" si="4"/>
        <v>0</v>
      </c>
      <c r="Q73" s="66">
        <f t="shared" si="5"/>
        <v>0</v>
      </c>
      <c r="R73" s="66">
        <f t="shared" si="6"/>
        <v>0</v>
      </c>
    </row>
    <row r="74" spans="1:18" s="35" customFormat="1" ht="15" x14ac:dyDescent="0.25">
      <c r="A74" s="59"/>
      <c r="B74" s="22"/>
      <c r="C74" s="23" t="s">
        <v>7</v>
      </c>
      <c r="D74" s="20">
        <f t="shared" ref="D74:O74" si="20">SUM(D75,D85,D95)</f>
        <v>0</v>
      </c>
      <c r="E74" s="20">
        <f t="shared" si="20"/>
        <v>0</v>
      </c>
      <c r="F74" s="20">
        <f t="shared" si="20"/>
        <v>0</v>
      </c>
      <c r="G74" s="20">
        <f t="shared" si="20"/>
        <v>0</v>
      </c>
      <c r="H74" s="20">
        <f t="shared" si="20"/>
        <v>0</v>
      </c>
      <c r="I74" s="20">
        <f t="shared" si="20"/>
        <v>0</v>
      </c>
      <c r="J74" s="20">
        <f t="shared" si="20"/>
        <v>0</v>
      </c>
      <c r="K74" s="20">
        <f t="shared" si="20"/>
        <v>0</v>
      </c>
      <c r="L74" s="20">
        <f t="shared" si="20"/>
        <v>0</v>
      </c>
      <c r="M74" s="20">
        <f t="shared" si="20"/>
        <v>0</v>
      </c>
      <c r="N74" s="20">
        <f t="shared" si="20"/>
        <v>0</v>
      </c>
      <c r="O74" s="20">
        <f t="shared" si="20"/>
        <v>0</v>
      </c>
      <c r="P74" s="66">
        <f>D74+F74+H74+J74+L74+N74</f>
        <v>0</v>
      </c>
      <c r="Q74" s="66">
        <f t="shared" si="5"/>
        <v>0</v>
      </c>
      <c r="R74" s="66">
        <f t="shared" si="6"/>
        <v>0</v>
      </c>
    </row>
    <row r="75" spans="1:18" ht="15" x14ac:dyDescent="0.2">
      <c r="A75" s="60"/>
      <c r="B75" s="19" t="s">
        <v>310</v>
      </c>
      <c r="C75" s="11" t="s">
        <v>304</v>
      </c>
      <c r="D75" s="45">
        <f>D76+SUM(D78:D83)</f>
        <v>0</v>
      </c>
      <c r="E75" s="45">
        <f>E76+SUM(E78:E83)</f>
        <v>0</v>
      </c>
      <c r="F75" s="45">
        <f t="shared" ref="F75:H75" si="21">F76+SUM(F78:F83)</f>
        <v>0</v>
      </c>
      <c r="G75" s="45">
        <f t="shared" si="21"/>
        <v>0</v>
      </c>
      <c r="H75" s="45">
        <f t="shared" si="21"/>
        <v>0</v>
      </c>
      <c r="I75" s="45">
        <f>I76+SUM(I78:I83)</f>
        <v>0</v>
      </c>
      <c r="J75" s="45">
        <f t="shared" ref="J75:O75" si="22">J76+SUM(J78:J83)</f>
        <v>0</v>
      </c>
      <c r="K75" s="45">
        <f t="shared" si="22"/>
        <v>0</v>
      </c>
      <c r="L75" s="45">
        <f t="shared" si="22"/>
        <v>0</v>
      </c>
      <c r="M75" s="45">
        <f>M76+SUM(M78:M83)</f>
        <v>0</v>
      </c>
      <c r="N75" s="45">
        <f>N76+SUM(N78:N83)</f>
        <v>0</v>
      </c>
      <c r="O75" s="45">
        <f t="shared" si="22"/>
        <v>0</v>
      </c>
      <c r="P75" s="66">
        <f t="shared" si="4"/>
        <v>0</v>
      </c>
      <c r="Q75" s="66">
        <f t="shared" si="5"/>
        <v>0</v>
      </c>
      <c r="R75" s="66">
        <f>P75+Q75</f>
        <v>0</v>
      </c>
    </row>
    <row r="76" spans="1:18" s="40" customFormat="1" ht="15" x14ac:dyDescent="0.25">
      <c r="A76" s="57"/>
      <c r="B76" s="19" t="s">
        <v>334</v>
      </c>
      <c r="C76" s="43" t="s">
        <v>328</v>
      </c>
      <c r="D76" s="2"/>
      <c r="E76" s="2"/>
      <c r="F76" s="2"/>
      <c r="G76" s="2"/>
      <c r="H76" s="2"/>
      <c r="I76" s="2"/>
      <c r="J76" s="2"/>
      <c r="K76" s="2"/>
      <c r="L76" s="2"/>
      <c r="M76" s="2"/>
      <c r="N76" s="2"/>
      <c r="O76" s="2"/>
      <c r="P76" s="66">
        <f t="shared" si="4"/>
        <v>0</v>
      </c>
      <c r="Q76" s="66">
        <f t="shared" si="5"/>
        <v>0</v>
      </c>
      <c r="R76" s="66">
        <f>P76+Q76</f>
        <v>0</v>
      </c>
    </row>
    <row r="77" spans="1:18" s="40" customFormat="1" ht="88.5" customHeight="1" x14ac:dyDescent="0.25">
      <c r="A77" s="57"/>
      <c r="B77" s="19"/>
      <c r="C77" s="2"/>
      <c r="D77" s="90"/>
      <c r="E77" s="90"/>
      <c r="F77" s="90"/>
      <c r="G77" s="90"/>
      <c r="H77" s="90"/>
      <c r="I77" s="90"/>
      <c r="J77" s="90"/>
      <c r="K77" s="90"/>
      <c r="L77" s="90"/>
      <c r="M77" s="90"/>
      <c r="N77" s="90"/>
      <c r="O77" s="90"/>
      <c r="P77" s="90"/>
      <c r="Q77" s="90"/>
      <c r="R77" s="90"/>
    </row>
    <row r="78" spans="1:18" s="40" customFormat="1" ht="15" x14ac:dyDescent="0.25">
      <c r="A78" s="57"/>
      <c r="B78" s="19" t="s">
        <v>335</v>
      </c>
      <c r="C78" s="44" t="s">
        <v>329</v>
      </c>
      <c r="D78" s="2"/>
      <c r="E78" s="2"/>
      <c r="F78" s="2"/>
      <c r="G78" s="2"/>
      <c r="H78" s="2"/>
      <c r="I78" s="2"/>
      <c r="J78" s="2"/>
      <c r="K78" s="2"/>
      <c r="L78" s="2"/>
      <c r="M78" s="2"/>
      <c r="N78" s="2"/>
      <c r="O78" s="2"/>
      <c r="P78" s="66">
        <f>D78+F78+H78+J78+L78+N78</f>
        <v>0</v>
      </c>
      <c r="Q78" s="66">
        <f>E78+G78+I78+K78+M78+O78</f>
        <v>0</v>
      </c>
      <c r="R78" s="66">
        <f>P78+Q78</f>
        <v>0</v>
      </c>
    </row>
    <row r="79" spans="1:18" s="41" customFormat="1" ht="15" x14ac:dyDescent="0.25">
      <c r="A79" s="58"/>
      <c r="B79" s="19" t="s">
        <v>336</v>
      </c>
      <c r="C79" s="44" t="s">
        <v>330</v>
      </c>
      <c r="D79" s="2"/>
      <c r="E79" s="2"/>
      <c r="F79" s="2"/>
      <c r="G79" s="2"/>
      <c r="H79" s="2"/>
      <c r="I79" s="2"/>
      <c r="J79" s="2"/>
      <c r="K79" s="2"/>
      <c r="L79" s="2"/>
      <c r="M79" s="2"/>
      <c r="N79" s="2"/>
      <c r="O79" s="2"/>
      <c r="P79" s="66">
        <f t="shared" ref="P79:P83" si="23">D79+F79+H79+J79+L79+N79</f>
        <v>0</v>
      </c>
      <c r="Q79" s="66">
        <f t="shared" ref="Q79:Q83" si="24">E79+G79+I79+K79+M79+O79</f>
        <v>0</v>
      </c>
      <c r="R79" s="66">
        <f t="shared" ref="R79:R82" si="25">P79+Q79</f>
        <v>0</v>
      </c>
    </row>
    <row r="80" spans="1:18" s="41" customFormat="1" ht="41.25" customHeight="1" x14ac:dyDescent="0.25">
      <c r="A80" s="58"/>
      <c r="B80" s="19" t="s">
        <v>337</v>
      </c>
      <c r="C80" s="44" t="s">
        <v>374</v>
      </c>
      <c r="D80" s="2"/>
      <c r="E80" s="2"/>
      <c r="F80" s="2"/>
      <c r="G80" s="2"/>
      <c r="H80" s="2"/>
      <c r="I80" s="2"/>
      <c r="J80" s="2"/>
      <c r="K80" s="2"/>
      <c r="L80" s="2"/>
      <c r="M80" s="2"/>
      <c r="N80" s="2"/>
      <c r="O80" s="2"/>
      <c r="P80" s="66">
        <f>D80+F80+H80+J80+L80+N80</f>
        <v>0</v>
      </c>
      <c r="Q80" s="66">
        <f t="shared" si="24"/>
        <v>0</v>
      </c>
      <c r="R80" s="66">
        <f t="shared" si="25"/>
        <v>0</v>
      </c>
    </row>
    <row r="81" spans="1:18" s="41" customFormat="1" ht="39" customHeight="1" x14ac:dyDescent="0.25">
      <c r="A81" s="58"/>
      <c r="B81" s="19" t="s">
        <v>338</v>
      </c>
      <c r="C81" s="44" t="s">
        <v>331</v>
      </c>
      <c r="D81" s="2"/>
      <c r="E81" s="2"/>
      <c r="F81" s="2"/>
      <c r="G81" s="2"/>
      <c r="H81" s="2"/>
      <c r="I81" s="2"/>
      <c r="J81" s="2"/>
      <c r="K81" s="2"/>
      <c r="L81" s="2"/>
      <c r="M81" s="2"/>
      <c r="N81" s="2"/>
      <c r="O81" s="2"/>
      <c r="P81" s="66">
        <f t="shared" si="23"/>
        <v>0</v>
      </c>
      <c r="Q81" s="66">
        <f t="shared" si="24"/>
        <v>0</v>
      </c>
      <c r="R81" s="66">
        <f>P81+Q81</f>
        <v>0</v>
      </c>
    </row>
    <row r="82" spans="1:18" s="41" customFormat="1" ht="27.75" customHeight="1" x14ac:dyDescent="0.25">
      <c r="A82" s="58"/>
      <c r="B82" s="19" t="s">
        <v>339</v>
      </c>
      <c r="C82" s="44" t="s">
        <v>332</v>
      </c>
      <c r="D82" s="2"/>
      <c r="E82" s="2"/>
      <c r="F82" s="2"/>
      <c r="G82" s="2"/>
      <c r="H82" s="2"/>
      <c r="I82" s="2"/>
      <c r="J82" s="2"/>
      <c r="K82" s="2"/>
      <c r="L82" s="2"/>
      <c r="M82" s="2"/>
      <c r="N82" s="2"/>
      <c r="O82" s="2"/>
      <c r="P82" s="66">
        <f t="shared" si="23"/>
        <v>0</v>
      </c>
      <c r="Q82" s="66">
        <f t="shared" si="24"/>
        <v>0</v>
      </c>
      <c r="R82" s="66">
        <f t="shared" si="25"/>
        <v>0</v>
      </c>
    </row>
    <row r="83" spans="1:18" s="41" customFormat="1" ht="30.75" customHeight="1" x14ac:dyDescent="0.25">
      <c r="A83" s="58"/>
      <c r="B83" s="19" t="s">
        <v>340</v>
      </c>
      <c r="C83" s="42" t="s">
        <v>333</v>
      </c>
      <c r="D83" s="2"/>
      <c r="E83" s="2"/>
      <c r="F83" s="2"/>
      <c r="G83" s="2"/>
      <c r="H83" s="2"/>
      <c r="I83" s="2"/>
      <c r="J83" s="2"/>
      <c r="K83" s="2"/>
      <c r="L83" s="2"/>
      <c r="M83" s="2"/>
      <c r="N83" s="2"/>
      <c r="O83" s="2"/>
      <c r="P83" s="66">
        <f t="shared" si="23"/>
        <v>0</v>
      </c>
      <c r="Q83" s="66">
        <f t="shared" si="24"/>
        <v>0</v>
      </c>
      <c r="R83" s="66">
        <f>P83+Q83</f>
        <v>0</v>
      </c>
    </row>
    <row r="84" spans="1:18" s="41" customFormat="1" ht="88.5" customHeight="1" x14ac:dyDescent="0.25">
      <c r="A84" s="58"/>
      <c r="B84" s="19"/>
      <c r="C84" s="2"/>
      <c r="D84" s="90"/>
      <c r="E84" s="90"/>
      <c r="F84" s="90"/>
      <c r="G84" s="90"/>
      <c r="H84" s="90"/>
      <c r="I84" s="90"/>
      <c r="J84" s="90"/>
      <c r="K84" s="90"/>
      <c r="L84" s="90"/>
      <c r="M84" s="90"/>
      <c r="N84" s="90"/>
      <c r="O84" s="90"/>
      <c r="P84" s="90"/>
      <c r="Q84" s="90"/>
      <c r="R84" s="90"/>
    </row>
    <row r="85" spans="1:18" ht="15" x14ac:dyDescent="0.2">
      <c r="A85" s="60"/>
      <c r="B85" s="19" t="s">
        <v>311</v>
      </c>
      <c r="C85" s="11" t="s">
        <v>318</v>
      </c>
      <c r="D85" s="45">
        <f>D86+SUM(D88:D93)</f>
        <v>0</v>
      </c>
      <c r="E85" s="45">
        <f t="shared" ref="E85" si="26">E86+SUM(E88:E93)</f>
        <v>0</v>
      </c>
      <c r="F85" s="45">
        <f t="shared" ref="F85" si="27">F86+SUM(F88:F93)</f>
        <v>0</v>
      </c>
      <c r="G85" s="45">
        <f t="shared" ref="G85" si="28">G86+SUM(G88:G93)</f>
        <v>0</v>
      </c>
      <c r="H85" s="45">
        <f t="shared" ref="H85" si="29">H86+SUM(H88:H93)</f>
        <v>0</v>
      </c>
      <c r="I85" s="45">
        <f t="shared" ref="I85:O85" si="30">I86+SUM(I88:I93)</f>
        <v>0</v>
      </c>
      <c r="J85" s="45">
        <f t="shared" si="30"/>
        <v>0</v>
      </c>
      <c r="K85" s="45">
        <f t="shared" si="30"/>
        <v>0</v>
      </c>
      <c r="L85" s="45">
        <f t="shared" si="30"/>
        <v>0</v>
      </c>
      <c r="M85" s="45">
        <f t="shared" si="30"/>
        <v>0</v>
      </c>
      <c r="N85" s="45">
        <f t="shared" si="30"/>
        <v>0</v>
      </c>
      <c r="O85" s="45">
        <f t="shared" si="30"/>
        <v>0</v>
      </c>
      <c r="P85" s="66">
        <f>D85+F85+H85+J85+L85+N85</f>
        <v>0</v>
      </c>
      <c r="Q85" s="66">
        <f>E85+G85+I85+K85+M85+O85</f>
        <v>0</v>
      </c>
      <c r="R85" s="66">
        <f t="shared" si="6"/>
        <v>0</v>
      </c>
    </row>
    <row r="86" spans="1:18" s="40" customFormat="1" ht="15" x14ac:dyDescent="0.25">
      <c r="A86" s="57"/>
      <c r="B86" s="19" t="s">
        <v>334</v>
      </c>
      <c r="C86" s="43" t="s">
        <v>328</v>
      </c>
      <c r="D86" s="2"/>
      <c r="E86" s="2"/>
      <c r="F86" s="2"/>
      <c r="G86" s="2"/>
      <c r="H86" s="2"/>
      <c r="I86" s="2"/>
      <c r="J86" s="2"/>
      <c r="K86" s="2"/>
      <c r="L86" s="2"/>
      <c r="M86" s="2"/>
      <c r="N86" s="2"/>
      <c r="O86" s="2"/>
      <c r="P86" s="66">
        <f>D86+F86+H86+J86+L86+N86</f>
        <v>0</v>
      </c>
      <c r="Q86" s="66">
        <f>E86+G86+I86+K86+M86+O86</f>
        <v>0</v>
      </c>
      <c r="R86" s="66">
        <f>P86+Q86</f>
        <v>0</v>
      </c>
    </row>
    <row r="87" spans="1:18" s="40" customFormat="1" ht="88.5" customHeight="1" x14ac:dyDescent="0.25">
      <c r="A87" s="57"/>
      <c r="B87" s="19"/>
      <c r="C87" s="2"/>
      <c r="D87" s="90"/>
      <c r="E87" s="90"/>
      <c r="F87" s="90"/>
      <c r="G87" s="90"/>
      <c r="H87" s="90"/>
      <c r="I87" s="90"/>
      <c r="J87" s="90"/>
      <c r="K87" s="90"/>
      <c r="L87" s="90"/>
      <c r="M87" s="90"/>
      <c r="N87" s="90"/>
      <c r="O87" s="90"/>
      <c r="P87" s="90"/>
      <c r="Q87" s="90"/>
      <c r="R87" s="90"/>
    </row>
    <row r="88" spans="1:18" s="40" customFormat="1" ht="15" x14ac:dyDescent="0.25">
      <c r="A88" s="57"/>
      <c r="B88" s="19" t="s">
        <v>335</v>
      </c>
      <c r="C88" s="44" t="s">
        <v>329</v>
      </c>
      <c r="D88" s="2"/>
      <c r="E88" s="2"/>
      <c r="F88" s="2"/>
      <c r="G88" s="2"/>
      <c r="H88" s="2"/>
      <c r="I88" s="2"/>
      <c r="J88" s="2"/>
      <c r="K88" s="2"/>
      <c r="L88" s="2"/>
      <c r="M88" s="2"/>
      <c r="N88" s="2"/>
      <c r="O88" s="2"/>
      <c r="P88" s="66">
        <f>D88+F88+H88+J88+L88+N88</f>
        <v>0</v>
      </c>
      <c r="Q88" s="66">
        <f>E88+G88+I88+K88+M88+O88</f>
        <v>0</v>
      </c>
      <c r="R88" s="66">
        <f t="shared" ref="R88:R90" si="31">P88+Q88</f>
        <v>0</v>
      </c>
    </row>
    <row r="89" spans="1:18" s="41" customFormat="1" ht="15" x14ac:dyDescent="0.25">
      <c r="A89" s="58"/>
      <c r="B89" s="19" t="s">
        <v>336</v>
      </c>
      <c r="C89" s="44" t="s">
        <v>330</v>
      </c>
      <c r="D89" s="2"/>
      <c r="E89" s="2"/>
      <c r="F89" s="2"/>
      <c r="G89" s="2"/>
      <c r="H89" s="2"/>
      <c r="I89" s="2"/>
      <c r="J89" s="2"/>
      <c r="K89" s="2"/>
      <c r="L89" s="2"/>
      <c r="M89" s="2"/>
      <c r="N89" s="2"/>
      <c r="O89" s="2"/>
      <c r="P89" s="66">
        <f t="shared" ref="P89:P93" si="32">D89+F89+H89+J89+L89+N89</f>
        <v>0</v>
      </c>
      <c r="Q89" s="66">
        <f t="shared" ref="Q89:Q93" si="33">E89+G89+I89+K89+M89+O89</f>
        <v>0</v>
      </c>
      <c r="R89" s="66">
        <f t="shared" si="31"/>
        <v>0</v>
      </c>
    </row>
    <row r="90" spans="1:18" s="41" customFormat="1" ht="41.25" customHeight="1" x14ac:dyDescent="0.25">
      <c r="A90" s="58"/>
      <c r="B90" s="19" t="s">
        <v>337</v>
      </c>
      <c r="C90" s="44" t="s">
        <v>374</v>
      </c>
      <c r="D90" s="2"/>
      <c r="E90" s="2"/>
      <c r="F90" s="2"/>
      <c r="G90" s="2"/>
      <c r="H90" s="2"/>
      <c r="I90" s="2"/>
      <c r="J90" s="2"/>
      <c r="K90" s="2"/>
      <c r="L90" s="2"/>
      <c r="M90" s="2"/>
      <c r="N90" s="2"/>
      <c r="O90" s="2"/>
      <c r="P90" s="66">
        <f t="shared" si="32"/>
        <v>0</v>
      </c>
      <c r="Q90" s="66">
        <f t="shared" si="33"/>
        <v>0</v>
      </c>
      <c r="R90" s="66">
        <f t="shared" si="31"/>
        <v>0</v>
      </c>
    </row>
    <row r="91" spans="1:18" s="41" customFormat="1" ht="39" customHeight="1" x14ac:dyDescent="0.25">
      <c r="A91" s="58"/>
      <c r="B91" s="19" t="s">
        <v>338</v>
      </c>
      <c r="C91" s="44" t="s">
        <v>331</v>
      </c>
      <c r="D91" s="2"/>
      <c r="E91" s="2"/>
      <c r="F91" s="2"/>
      <c r="G91" s="2"/>
      <c r="H91" s="2"/>
      <c r="I91" s="2"/>
      <c r="J91" s="2"/>
      <c r="K91" s="2"/>
      <c r="L91" s="2"/>
      <c r="M91" s="2"/>
      <c r="N91" s="2"/>
      <c r="O91" s="2"/>
      <c r="P91" s="66">
        <f t="shared" si="32"/>
        <v>0</v>
      </c>
      <c r="Q91" s="66">
        <f t="shared" si="33"/>
        <v>0</v>
      </c>
      <c r="R91" s="66">
        <f>P91+Q91</f>
        <v>0</v>
      </c>
    </row>
    <row r="92" spans="1:18" s="41" customFormat="1" ht="27.75" customHeight="1" x14ac:dyDescent="0.25">
      <c r="A92" s="58"/>
      <c r="B92" s="19" t="s">
        <v>339</v>
      </c>
      <c r="C92" s="44" t="s">
        <v>332</v>
      </c>
      <c r="D92" s="2"/>
      <c r="E92" s="2"/>
      <c r="F92" s="2"/>
      <c r="G92" s="2"/>
      <c r="H92" s="2"/>
      <c r="I92" s="2"/>
      <c r="J92" s="2"/>
      <c r="K92" s="2"/>
      <c r="L92" s="2"/>
      <c r="M92" s="2"/>
      <c r="N92" s="2"/>
      <c r="O92" s="2"/>
      <c r="P92" s="66">
        <f t="shared" si="32"/>
        <v>0</v>
      </c>
      <c r="Q92" s="66">
        <f t="shared" si="33"/>
        <v>0</v>
      </c>
      <c r="R92" s="66">
        <f t="shared" ref="R92" si="34">P92+Q92</f>
        <v>0</v>
      </c>
    </row>
    <row r="93" spans="1:18" s="41" customFormat="1" ht="30.75" customHeight="1" x14ac:dyDescent="0.25">
      <c r="A93" s="58"/>
      <c r="B93" s="19" t="s">
        <v>340</v>
      </c>
      <c r="C93" s="42" t="s">
        <v>333</v>
      </c>
      <c r="D93" s="2"/>
      <c r="E93" s="2"/>
      <c r="F93" s="2"/>
      <c r="G93" s="2"/>
      <c r="H93" s="2"/>
      <c r="I93" s="2"/>
      <c r="J93" s="2"/>
      <c r="K93" s="2"/>
      <c r="L93" s="2"/>
      <c r="M93" s="2"/>
      <c r="N93" s="2"/>
      <c r="O93" s="2"/>
      <c r="P93" s="66">
        <f t="shared" si="32"/>
        <v>0</v>
      </c>
      <c r="Q93" s="66">
        <f t="shared" si="33"/>
        <v>0</v>
      </c>
      <c r="R93" s="67">
        <f>P93+Q93</f>
        <v>0</v>
      </c>
    </row>
    <row r="94" spans="1:18" s="41" customFormat="1" ht="88.5" customHeight="1" x14ac:dyDescent="0.25">
      <c r="A94" s="58"/>
      <c r="B94" s="19"/>
      <c r="C94" s="2"/>
      <c r="D94" s="91"/>
      <c r="E94" s="92"/>
      <c r="F94" s="92"/>
      <c r="G94" s="92"/>
      <c r="H94" s="92"/>
      <c r="I94" s="92"/>
      <c r="J94" s="92"/>
      <c r="K94" s="92"/>
      <c r="L94" s="92"/>
      <c r="M94" s="92"/>
      <c r="N94" s="92"/>
      <c r="O94" s="92"/>
      <c r="P94" s="92"/>
      <c r="Q94" s="92"/>
      <c r="R94" s="93"/>
    </row>
    <row r="95" spans="1:18" ht="15" x14ac:dyDescent="0.2">
      <c r="A95" s="60"/>
      <c r="B95" s="19" t="s">
        <v>323</v>
      </c>
      <c r="C95" s="11" t="s">
        <v>319</v>
      </c>
      <c r="D95" s="46">
        <f>D96+SUM(D98:D103)</f>
        <v>0</v>
      </c>
      <c r="E95" s="46">
        <f t="shared" ref="E95" si="35">E96+SUM(E98:E103)</f>
        <v>0</v>
      </c>
      <c r="F95" s="46">
        <f t="shared" ref="F95" si="36">F96+SUM(F98:F103)</f>
        <v>0</v>
      </c>
      <c r="G95" s="46">
        <f t="shared" ref="G95" si="37">G96+SUM(G98:G103)</f>
        <v>0</v>
      </c>
      <c r="H95" s="46">
        <f>H96+SUM(H98:H103)</f>
        <v>0</v>
      </c>
      <c r="I95" s="46">
        <f t="shared" ref="I95:O95" si="38">I96+SUM(I98:I103)</f>
        <v>0</v>
      </c>
      <c r="J95" s="46">
        <f t="shared" si="38"/>
        <v>0</v>
      </c>
      <c r="K95" s="46">
        <f t="shared" si="38"/>
        <v>0</v>
      </c>
      <c r="L95" s="46">
        <f t="shared" si="38"/>
        <v>0</v>
      </c>
      <c r="M95" s="46">
        <f t="shared" si="38"/>
        <v>0</v>
      </c>
      <c r="N95" s="46">
        <f t="shared" si="38"/>
        <v>0</v>
      </c>
      <c r="O95" s="46">
        <f t="shared" si="38"/>
        <v>0</v>
      </c>
      <c r="P95" s="68">
        <f>D95+F95+J95+L95+N95+H95</f>
        <v>0</v>
      </c>
      <c r="Q95" s="68">
        <f>E95+G95+K95+M95+O95+I95</f>
        <v>0</v>
      </c>
      <c r="R95" s="68">
        <f t="shared" si="6"/>
        <v>0</v>
      </c>
    </row>
    <row r="96" spans="1:18" s="40" customFormat="1" ht="15" x14ac:dyDescent="0.25">
      <c r="A96" s="57"/>
      <c r="B96" s="19" t="s">
        <v>334</v>
      </c>
      <c r="C96" s="43" t="s">
        <v>328</v>
      </c>
      <c r="D96" s="2"/>
      <c r="E96" s="2"/>
      <c r="F96" s="2"/>
      <c r="G96" s="2"/>
      <c r="H96" s="2"/>
      <c r="I96" s="2"/>
      <c r="J96" s="2"/>
      <c r="K96" s="2"/>
      <c r="L96" s="2"/>
      <c r="M96" s="2"/>
      <c r="N96" s="2"/>
      <c r="O96" s="2"/>
      <c r="P96" s="68">
        <f>D96+F96+J96+L96+N96+H96</f>
        <v>0</v>
      </c>
      <c r="Q96" s="68">
        <f>E96+G96+K96+M96+O96+I96</f>
        <v>0</v>
      </c>
      <c r="R96" s="66">
        <f>P96+Q96</f>
        <v>0</v>
      </c>
    </row>
    <row r="97" spans="1:19" s="40" customFormat="1" ht="88.5" customHeight="1" x14ac:dyDescent="0.25">
      <c r="A97" s="57"/>
      <c r="B97" s="19"/>
      <c r="C97" s="2"/>
      <c r="D97" s="90"/>
      <c r="E97" s="90"/>
      <c r="F97" s="90"/>
      <c r="G97" s="90"/>
      <c r="H97" s="90"/>
      <c r="I97" s="90"/>
      <c r="J97" s="90"/>
      <c r="K97" s="90"/>
      <c r="L97" s="90"/>
      <c r="M97" s="90"/>
      <c r="N97" s="90"/>
      <c r="O97" s="90"/>
      <c r="P97" s="90"/>
      <c r="Q97" s="90"/>
      <c r="R97" s="90"/>
    </row>
    <row r="98" spans="1:19" s="40" customFormat="1" ht="15" x14ac:dyDescent="0.25">
      <c r="A98" s="57"/>
      <c r="B98" s="19" t="s">
        <v>335</v>
      </c>
      <c r="C98" s="44" t="s">
        <v>329</v>
      </c>
      <c r="D98" s="2"/>
      <c r="E98" s="2"/>
      <c r="F98" s="2"/>
      <c r="G98" s="2"/>
      <c r="H98" s="2"/>
      <c r="I98" s="2"/>
      <c r="J98" s="2"/>
      <c r="K98" s="2"/>
      <c r="L98" s="2"/>
      <c r="M98" s="2"/>
      <c r="N98" s="2"/>
      <c r="O98" s="2"/>
      <c r="P98" s="66">
        <f>D98+F98+H98+J98+L98+N98</f>
        <v>0</v>
      </c>
      <c r="Q98" s="66">
        <f>E98+G98+I98+K98+M98+O98</f>
        <v>0</v>
      </c>
      <c r="R98" s="66">
        <f t="shared" ref="R98:R100" si="39">P98+Q98</f>
        <v>0</v>
      </c>
    </row>
    <row r="99" spans="1:19" s="41" customFormat="1" ht="15" x14ac:dyDescent="0.25">
      <c r="A99" s="58"/>
      <c r="B99" s="19" t="s">
        <v>336</v>
      </c>
      <c r="C99" s="44" t="s">
        <v>330</v>
      </c>
      <c r="D99" s="2"/>
      <c r="E99" s="2"/>
      <c r="F99" s="2"/>
      <c r="G99" s="2"/>
      <c r="H99" s="2"/>
      <c r="I99" s="2"/>
      <c r="J99" s="2"/>
      <c r="K99" s="2"/>
      <c r="L99" s="2"/>
      <c r="M99" s="2"/>
      <c r="N99" s="2"/>
      <c r="O99" s="2"/>
      <c r="P99" s="66">
        <f t="shared" ref="P99:P103" si="40">D99+F99+H99+J99+L99+N99</f>
        <v>0</v>
      </c>
      <c r="Q99" s="66">
        <f t="shared" ref="Q99:Q103" si="41">E99+G99+I99+K99+M99+O99</f>
        <v>0</v>
      </c>
      <c r="R99" s="66">
        <f t="shared" si="39"/>
        <v>0</v>
      </c>
    </row>
    <row r="100" spans="1:19" s="41" customFormat="1" ht="41.25" customHeight="1" x14ac:dyDescent="0.25">
      <c r="A100" s="58"/>
      <c r="B100" s="19" t="s">
        <v>337</v>
      </c>
      <c r="C100" s="44" t="s">
        <v>374</v>
      </c>
      <c r="D100" s="2"/>
      <c r="E100" s="2"/>
      <c r="F100" s="2"/>
      <c r="G100" s="2"/>
      <c r="H100" s="2"/>
      <c r="I100" s="2"/>
      <c r="J100" s="2"/>
      <c r="K100" s="2"/>
      <c r="L100" s="2"/>
      <c r="M100" s="2"/>
      <c r="N100" s="2"/>
      <c r="O100" s="2"/>
      <c r="P100" s="66">
        <f t="shared" si="40"/>
        <v>0</v>
      </c>
      <c r="Q100" s="66">
        <f t="shared" si="41"/>
        <v>0</v>
      </c>
      <c r="R100" s="66">
        <f t="shared" si="39"/>
        <v>0</v>
      </c>
    </row>
    <row r="101" spans="1:19" s="41" customFormat="1" ht="39" customHeight="1" x14ac:dyDescent="0.25">
      <c r="A101" s="58"/>
      <c r="B101" s="19" t="s">
        <v>338</v>
      </c>
      <c r="C101" s="44" t="s">
        <v>331</v>
      </c>
      <c r="D101" s="2"/>
      <c r="E101" s="2"/>
      <c r="F101" s="2"/>
      <c r="G101" s="2"/>
      <c r="H101" s="2"/>
      <c r="I101" s="2"/>
      <c r="J101" s="2"/>
      <c r="K101" s="2"/>
      <c r="L101" s="2"/>
      <c r="M101" s="2"/>
      <c r="N101" s="2"/>
      <c r="O101" s="2"/>
      <c r="P101" s="66">
        <f t="shared" si="40"/>
        <v>0</v>
      </c>
      <c r="Q101" s="66">
        <f t="shared" si="41"/>
        <v>0</v>
      </c>
      <c r="R101" s="66">
        <f>P101+Q101</f>
        <v>0</v>
      </c>
    </row>
    <row r="102" spans="1:19" s="41" customFormat="1" ht="27.75" customHeight="1" x14ac:dyDescent="0.25">
      <c r="A102" s="58"/>
      <c r="B102" s="19" t="s">
        <v>339</v>
      </c>
      <c r="C102" s="44" t="s">
        <v>332</v>
      </c>
      <c r="D102" s="2"/>
      <c r="E102" s="2"/>
      <c r="F102" s="2"/>
      <c r="G102" s="2"/>
      <c r="H102" s="2"/>
      <c r="I102" s="2"/>
      <c r="J102" s="2"/>
      <c r="K102" s="2"/>
      <c r="L102" s="2"/>
      <c r="M102" s="2"/>
      <c r="N102" s="2"/>
      <c r="O102" s="2"/>
      <c r="P102" s="66">
        <f t="shared" si="40"/>
        <v>0</v>
      </c>
      <c r="Q102" s="66">
        <f t="shared" si="41"/>
        <v>0</v>
      </c>
      <c r="R102" s="66">
        <f t="shared" ref="R102" si="42">P102+Q102</f>
        <v>0</v>
      </c>
    </row>
    <row r="103" spans="1:19" s="41" customFormat="1" ht="30.75" customHeight="1" x14ac:dyDescent="0.25">
      <c r="A103" s="58"/>
      <c r="B103" s="19" t="s">
        <v>340</v>
      </c>
      <c r="C103" s="42" t="s">
        <v>333</v>
      </c>
      <c r="D103" s="2"/>
      <c r="E103" s="2"/>
      <c r="F103" s="2"/>
      <c r="G103" s="2"/>
      <c r="H103" s="2"/>
      <c r="I103" s="2"/>
      <c r="J103" s="2"/>
      <c r="K103" s="2"/>
      <c r="L103" s="2"/>
      <c r="M103" s="2"/>
      <c r="N103" s="2"/>
      <c r="O103" s="2"/>
      <c r="P103" s="66">
        <f t="shared" si="40"/>
        <v>0</v>
      </c>
      <c r="Q103" s="66">
        <f t="shared" si="41"/>
        <v>0</v>
      </c>
      <c r="R103" s="66">
        <f>P103+Q103</f>
        <v>0</v>
      </c>
    </row>
    <row r="104" spans="1:19" s="41" customFormat="1" ht="88.5" customHeight="1" x14ac:dyDescent="0.25">
      <c r="A104" s="58"/>
      <c r="B104" s="19"/>
      <c r="C104" s="2"/>
      <c r="D104" s="90"/>
      <c r="E104" s="90"/>
      <c r="F104" s="90"/>
      <c r="G104" s="90"/>
      <c r="H104" s="90"/>
      <c r="I104" s="90"/>
      <c r="J104" s="90"/>
      <c r="K104" s="90"/>
      <c r="L104" s="90"/>
      <c r="M104" s="90"/>
      <c r="N104" s="90"/>
      <c r="O104" s="90"/>
      <c r="P104" s="90"/>
      <c r="Q104" s="90"/>
      <c r="R104" s="90"/>
    </row>
    <row r="105" spans="1:19" s="35" customFormat="1" ht="15" x14ac:dyDescent="0.25">
      <c r="A105" s="59"/>
      <c r="B105" s="22"/>
      <c r="C105" s="23" t="s">
        <v>345</v>
      </c>
      <c r="D105" s="20">
        <f>SUM(D106,D108,D110)</f>
        <v>0</v>
      </c>
      <c r="E105" s="20">
        <f>SUM(E106,E108,E110)</f>
        <v>0</v>
      </c>
      <c r="F105" s="20">
        <f t="shared" ref="F105:H105" si="43">SUM(F106,F108,F110)</f>
        <v>0</v>
      </c>
      <c r="G105" s="20">
        <f>SUM(G106,G108,G110)</f>
        <v>0</v>
      </c>
      <c r="H105" s="20">
        <f t="shared" si="43"/>
        <v>0</v>
      </c>
      <c r="I105" s="20">
        <f>SUM(I106,I108,I110)</f>
        <v>0</v>
      </c>
      <c r="J105" s="20">
        <f t="shared" ref="J105:O105" si="44">SUM(J106,J108,J110)</f>
        <v>0</v>
      </c>
      <c r="K105" s="20">
        <f t="shared" si="44"/>
        <v>0</v>
      </c>
      <c r="L105" s="20">
        <f t="shared" si="44"/>
        <v>0</v>
      </c>
      <c r="M105" s="20">
        <f t="shared" si="44"/>
        <v>0</v>
      </c>
      <c r="N105" s="20">
        <f t="shared" si="44"/>
        <v>0</v>
      </c>
      <c r="O105" s="20">
        <f t="shared" si="44"/>
        <v>0</v>
      </c>
      <c r="P105" s="66">
        <f>D105+F105+H105+J105+L105+N105</f>
        <v>0</v>
      </c>
      <c r="Q105" s="66">
        <f>E105+G105+I105+O105+K105+M105</f>
        <v>0</v>
      </c>
      <c r="R105" s="66">
        <f t="shared" si="6"/>
        <v>0</v>
      </c>
    </row>
    <row r="106" spans="1:19" ht="15" x14ac:dyDescent="0.2">
      <c r="A106" s="60"/>
      <c r="B106" s="19" t="s">
        <v>312</v>
      </c>
      <c r="C106" s="11" t="s">
        <v>304</v>
      </c>
      <c r="D106" s="2"/>
      <c r="E106" s="2"/>
      <c r="F106" s="2"/>
      <c r="G106" s="2"/>
      <c r="H106" s="2"/>
      <c r="I106" s="2"/>
      <c r="J106" s="2"/>
      <c r="K106" s="2"/>
      <c r="L106" s="2"/>
      <c r="M106" s="2"/>
      <c r="N106" s="2"/>
      <c r="O106" s="2"/>
      <c r="P106" s="66">
        <f>D106+F106+H106+J106+L106+N106</f>
        <v>0</v>
      </c>
      <c r="Q106" s="66">
        <f>E106+G106+I106+O106+K106+M106</f>
        <v>0</v>
      </c>
      <c r="R106" s="66">
        <f t="shared" si="6"/>
        <v>0</v>
      </c>
    </row>
    <row r="107" spans="1:19" x14ac:dyDescent="0.2">
      <c r="A107" s="60"/>
      <c r="B107" s="19"/>
      <c r="C107" s="9"/>
      <c r="D107" s="94"/>
      <c r="E107" s="95"/>
      <c r="F107" s="95"/>
      <c r="G107" s="95"/>
      <c r="H107" s="95"/>
      <c r="I107" s="95"/>
      <c r="J107" s="95"/>
      <c r="K107" s="95"/>
      <c r="L107" s="95"/>
      <c r="M107" s="95"/>
      <c r="N107" s="95"/>
      <c r="O107" s="96"/>
      <c r="P107" s="69"/>
      <c r="Q107" s="69"/>
      <c r="R107" s="69"/>
    </row>
    <row r="108" spans="1:19" ht="15" x14ac:dyDescent="0.2">
      <c r="A108" s="60"/>
      <c r="B108" s="19" t="s">
        <v>313</v>
      </c>
      <c r="C108" s="11" t="s">
        <v>318</v>
      </c>
      <c r="D108" s="2"/>
      <c r="E108" s="2"/>
      <c r="F108" s="2"/>
      <c r="G108" s="2"/>
      <c r="H108" s="2"/>
      <c r="I108" s="2"/>
      <c r="J108" s="2"/>
      <c r="K108" s="2"/>
      <c r="L108" s="2"/>
      <c r="M108" s="2"/>
      <c r="N108" s="2"/>
      <c r="O108" s="2"/>
      <c r="P108" s="66">
        <f>D108+F108+H108+J108+L108+N108</f>
        <v>0</v>
      </c>
      <c r="Q108" s="66">
        <f>E108+G108+I108+K108+M108+O108</f>
        <v>0</v>
      </c>
      <c r="R108" s="66">
        <f t="shared" si="6"/>
        <v>0</v>
      </c>
    </row>
    <row r="109" spans="1:19" x14ac:dyDescent="0.2">
      <c r="A109" s="60"/>
      <c r="B109" s="19"/>
      <c r="C109" s="9"/>
      <c r="D109" s="94"/>
      <c r="E109" s="95"/>
      <c r="F109" s="95"/>
      <c r="G109" s="95"/>
      <c r="H109" s="95"/>
      <c r="I109" s="95"/>
      <c r="J109" s="95"/>
      <c r="K109" s="95"/>
      <c r="L109" s="95"/>
      <c r="M109" s="95"/>
      <c r="N109" s="95"/>
      <c r="O109" s="96"/>
      <c r="P109" s="69"/>
      <c r="Q109" s="69"/>
      <c r="R109" s="69"/>
    </row>
    <row r="110" spans="1:19" ht="15" x14ac:dyDescent="0.2">
      <c r="A110" s="60"/>
      <c r="B110" s="19" t="s">
        <v>325</v>
      </c>
      <c r="C110" s="11" t="s">
        <v>319</v>
      </c>
      <c r="D110" s="2"/>
      <c r="E110" s="2"/>
      <c r="F110" s="2"/>
      <c r="G110" s="2"/>
      <c r="H110" s="2"/>
      <c r="I110" s="2"/>
      <c r="J110" s="2"/>
      <c r="K110" s="2"/>
      <c r="L110" s="2"/>
      <c r="M110" s="2"/>
      <c r="N110" s="2"/>
      <c r="O110" s="2"/>
      <c r="P110" s="66">
        <f>D110+F110+H110+J110+L110+N110</f>
        <v>0</v>
      </c>
      <c r="Q110" s="66">
        <f>E110+G110+I110+K110+M110+O110</f>
        <v>0</v>
      </c>
      <c r="R110" s="66">
        <f t="shared" si="6"/>
        <v>0</v>
      </c>
      <c r="S110" s="27">
        <v>1</v>
      </c>
    </row>
    <row r="111" spans="1:19" x14ac:dyDescent="0.2">
      <c r="A111" s="60"/>
      <c r="B111" s="19"/>
      <c r="C111" s="9"/>
      <c r="D111" s="94"/>
      <c r="E111" s="95"/>
      <c r="F111" s="95"/>
      <c r="G111" s="95"/>
      <c r="H111" s="95"/>
      <c r="I111" s="95"/>
      <c r="J111" s="95"/>
      <c r="K111" s="95"/>
      <c r="L111" s="95"/>
      <c r="M111" s="95"/>
      <c r="N111" s="95"/>
      <c r="O111" s="96"/>
      <c r="P111" s="69"/>
      <c r="Q111" s="69"/>
      <c r="R111" s="69"/>
    </row>
    <row r="112" spans="1:19" s="35" customFormat="1" ht="15" x14ac:dyDescent="0.25">
      <c r="A112" s="59"/>
      <c r="B112" s="22"/>
      <c r="C112" s="23" t="s">
        <v>346</v>
      </c>
      <c r="D112" s="20">
        <f>SUM(D113:D115)</f>
        <v>0</v>
      </c>
      <c r="E112" s="20">
        <f>SUM(E113:E115)</f>
        <v>0</v>
      </c>
      <c r="F112" s="20">
        <f t="shared" ref="F112:O112" si="45">SUM(F113:F115)</f>
        <v>0</v>
      </c>
      <c r="G112" s="20">
        <f>SUM(G113:G115)</f>
        <v>0</v>
      </c>
      <c r="H112" s="20">
        <f t="shared" si="45"/>
        <v>0</v>
      </c>
      <c r="I112" s="20">
        <f t="shared" si="45"/>
        <v>0</v>
      </c>
      <c r="J112" s="20">
        <f t="shared" si="45"/>
        <v>0</v>
      </c>
      <c r="K112" s="20">
        <f t="shared" si="45"/>
        <v>0</v>
      </c>
      <c r="L112" s="20">
        <f t="shared" si="45"/>
        <v>0</v>
      </c>
      <c r="M112" s="20">
        <f t="shared" si="45"/>
        <v>0</v>
      </c>
      <c r="N112" s="20">
        <f t="shared" si="45"/>
        <v>0</v>
      </c>
      <c r="O112" s="20">
        <f t="shared" si="45"/>
        <v>0</v>
      </c>
      <c r="P112" s="66">
        <f>D112+F112+H112+J112+L112+N112</f>
        <v>0</v>
      </c>
      <c r="Q112" s="66">
        <f>E112+G112+I112+K112+M112+O112</f>
        <v>0</v>
      </c>
      <c r="R112" s="66">
        <f t="shared" si="6"/>
        <v>0</v>
      </c>
    </row>
    <row r="113" spans="1:23" ht="15" x14ac:dyDescent="0.2">
      <c r="A113" s="60"/>
      <c r="B113" s="19" t="s">
        <v>314</v>
      </c>
      <c r="C113" s="11" t="s">
        <v>304</v>
      </c>
      <c r="D113" s="2"/>
      <c r="E113" s="2"/>
      <c r="F113" s="2"/>
      <c r="G113" s="2"/>
      <c r="H113" s="2"/>
      <c r="I113" s="2"/>
      <c r="J113" s="2"/>
      <c r="K113" s="2"/>
      <c r="L113" s="2"/>
      <c r="M113" s="2"/>
      <c r="N113" s="2"/>
      <c r="O113" s="2"/>
      <c r="P113" s="66">
        <f t="shared" ref="P113:P114" si="46">D113+F113+H113+J113+L113+N113</f>
        <v>0</v>
      </c>
      <c r="Q113" s="66">
        <f t="shared" ref="Q113:Q114" si="47">E113+G113+I113+K113+M113+O113</f>
        <v>0</v>
      </c>
      <c r="R113" s="66">
        <f t="shared" ref="R113:R118" si="48">P113+Q113</f>
        <v>0</v>
      </c>
    </row>
    <row r="114" spans="1:23" ht="15" x14ac:dyDescent="0.2">
      <c r="A114" s="60"/>
      <c r="B114" s="19" t="s">
        <v>315</v>
      </c>
      <c r="C114" s="11" t="s">
        <v>318</v>
      </c>
      <c r="D114" s="2"/>
      <c r="E114" s="2"/>
      <c r="F114" s="2"/>
      <c r="G114" s="2"/>
      <c r="H114" s="2"/>
      <c r="I114" s="2"/>
      <c r="J114" s="2"/>
      <c r="K114" s="2"/>
      <c r="L114" s="2"/>
      <c r="M114" s="2"/>
      <c r="N114" s="2"/>
      <c r="O114" s="2"/>
      <c r="P114" s="66">
        <f t="shared" si="46"/>
        <v>0</v>
      </c>
      <c r="Q114" s="66">
        <f t="shared" si="47"/>
        <v>0</v>
      </c>
      <c r="R114" s="66">
        <f t="shared" si="48"/>
        <v>0</v>
      </c>
    </row>
    <row r="115" spans="1:23" ht="15" x14ac:dyDescent="0.2">
      <c r="A115" s="60"/>
      <c r="B115" s="19" t="s">
        <v>324</v>
      </c>
      <c r="C115" s="11" t="s">
        <v>319</v>
      </c>
      <c r="D115" s="2"/>
      <c r="E115" s="2"/>
      <c r="F115" s="2"/>
      <c r="G115" s="2"/>
      <c r="H115" s="2"/>
      <c r="I115" s="2"/>
      <c r="J115" s="2"/>
      <c r="K115" s="2"/>
      <c r="L115" s="2"/>
      <c r="M115" s="2"/>
      <c r="N115" s="2"/>
      <c r="O115" s="2"/>
      <c r="P115" s="66">
        <f>D115+F115+H115+J115+L115+N115</f>
        <v>0</v>
      </c>
      <c r="Q115" s="66">
        <f>E115+G115+I115+K115+M115+O115</f>
        <v>0</v>
      </c>
      <c r="R115" s="66">
        <f t="shared" si="48"/>
        <v>0</v>
      </c>
    </row>
    <row r="116" spans="1:23" ht="15" x14ac:dyDescent="0.2">
      <c r="A116" s="60"/>
      <c r="B116" s="64"/>
      <c r="C116" s="65" t="s">
        <v>326</v>
      </c>
      <c r="D116" s="21">
        <f t="shared" ref="D116:G116" si="49">SUM(D17,D51,D70,D74,D105,D112)</f>
        <v>0</v>
      </c>
      <c r="E116" s="21">
        <f t="shared" si="49"/>
        <v>0</v>
      </c>
      <c r="F116" s="21">
        <f t="shared" si="49"/>
        <v>0</v>
      </c>
      <c r="G116" s="21">
        <f t="shared" si="49"/>
        <v>0</v>
      </c>
      <c r="H116" s="21">
        <f>SUM(H17,H51,H70,H74,H105,H112)</f>
        <v>0</v>
      </c>
      <c r="I116" s="21">
        <f t="shared" ref="I116:O116" si="50">SUM(I17,I51,I70,I74,I105,I112)</f>
        <v>0</v>
      </c>
      <c r="J116" s="21">
        <f t="shared" si="50"/>
        <v>0</v>
      </c>
      <c r="K116" s="21">
        <f t="shared" si="50"/>
        <v>0</v>
      </c>
      <c r="L116" s="21">
        <f t="shared" si="50"/>
        <v>0</v>
      </c>
      <c r="M116" s="21">
        <f t="shared" si="50"/>
        <v>0</v>
      </c>
      <c r="N116" s="21">
        <f t="shared" si="50"/>
        <v>0</v>
      </c>
      <c r="O116" s="21">
        <f t="shared" si="50"/>
        <v>0</v>
      </c>
      <c r="P116" s="70">
        <f t="shared" ref="P116:P118" si="51">D116+F116+H116+J116+L116+N116</f>
        <v>0</v>
      </c>
      <c r="Q116" s="70">
        <f t="shared" ref="Q116:Q119" si="52">E116+G116+I116+K116+M116+O116</f>
        <v>0</v>
      </c>
      <c r="R116" s="70">
        <f>P116+Q116</f>
        <v>0</v>
      </c>
    </row>
    <row r="117" spans="1:23" ht="15" x14ac:dyDescent="0.2">
      <c r="A117" s="60"/>
      <c r="B117" s="64"/>
      <c r="C117" s="18" t="s">
        <v>304</v>
      </c>
      <c r="D117" s="21">
        <f t="shared" ref="D117:O117" si="53">SUM(D113,D106,D75,D71,D52,D18)</f>
        <v>0</v>
      </c>
      <c r="E117" s="21">
        <f t="shared" si="53"/>
        <v>0</v>
      </c>
      <c r="F117" s="21">
        <f t="shared" si="53"/>
        <v>0</v>
      </c>
      <c r="G117" s="21">
        <f t="shared" si="53"/>
        <v>0</v>
      </c>
      <c r="H117" s="21">
        <f t="shared" si="53"/>
        <v>0</v>
      </c>
      <c r="I117" s="21">
        <f t="shared" si="53"/>
        <v>0</v>
      </c>
      <c r="J117" s="21">
        <f t="shared" si="53"/>
        <v>0</v>
      </c>
      <c r="K117" s="21">
        <f t="shared" si="53"/>
        <v>0</v>
      </c>
      <c r="L117" s="21">
        <f t="shared" si="53"/>
        <v>0</v>
      </c>
      <c r="M117" s="21">
        <f t="shared" si="53"/>
        <v>0</v>
      </c>
      <c r="N117" s="21">
        <f t="shared" si="53"/>
        <v>0</v>
      </c>
      <c r="O117" s="21">
        <f t="shared" si="53"/>
        <v>0</v>
      </c>
      <c r="P117" s="70">
        <f t="shared" si="51"/>
        <v>0</v>
      </c>
      <c r="Q117" s="70">
        <f t="shared" si="52"/>
        <v>0</v>
      </c>
      <c r="R117" s="70">
        <f>P117+Q117</f>
        <v>0</v>
      </c>
    </row>
    <row r="118" spans="1:23" ht="15" x14ac:dyDescent="0.2">
      <c r="A118" s="60"/>
      <c r="B118" s="64"/>
      <c r="C118" s="18" t="s">
        <v>318</v>
      </c>
      <c r="D118" s="21">
        <f t="shared" ref="D118:O118" si="54">SUM(D114,D108,D85,D72,D58,D29)</f>
        <v>0</v>
      </c>
      <c r="E118" s="21">
        <f t="shared" si="54"/>
        <v>0</v>
      </c>
      <c r="F118" s="21">
        <f t="shared" si="54"/>
        <v>0</v>
      </c>
      <c r="G118" s="21">
        <f t="shared" si="54"/>
        <v>0</v>
      </c>
      <c r="H118" s="21">
        <f t="shared" si="54"/>
        <v>0</v>
      </c>
      <c r="I118" s="21">
        <f t="shared" si="54"/>
        <v>0</v>
      </c>
      <c r="J118" s="21">
        <f t="shared" si="54"/>
        <v>0</v>
      </c>
      <c r="K118" s="21">
        <f t="shared" si="54"/>
        <v>0</v>
      </c>
      <c r="L118" s="21">
        <f t="shared" si="54"/>
        <v>0</v>
      </c>
      <c r="M118" s="21">
        <f t="shared" si="54"/>
        <v>0</v>
      </c>
      <c r="N118" s="21">
        <f t="shared" si="54"/>
        <v>0</v>
      </c>
      <c r="O118" s="21">
        <f t="shared" si="54"/>
        <v>0</v>
      </c>
      <c r="P118" s="70">
        <f t="shared" si="51"/>
        <v>0</v>
      </c>
      <c r="Q118" s="70">
        <f t="shared" si="52"/>
        <v>0</v>
      </c>
      <c r="R118" s="70">
        <f t="shared" si="48"/>
        <v>0</v>
      </c>
    </row>
    <row r="119" spans="1:23" ht="15" x14ac:dyDescent="0.2">
      <c r="A119" s="60"/>
      <c r="B119" s="64"/>
      <c r="C119" s="18" t="s">
        <v>319</v>
      </c>
      <c r="D119" s="21">
        <f t="shared" ref="D119:G119" si="55">SUM(D40,D64,D73,D95,D110,D115)</f>
        <v>0</v>
      </c>
      <c r="E119" s="21">
        <f t="shared" si="55"/>
        <v>0</v>
      </c>
      <c r="F119" s="21">
        <f t="shared" si="55"/>
        <v>0</v>
      </c>
      <c r="G119" s="21">
        <f t="shared" si="55"/>
        <v>0</v>
      </c>
      <c r="H119" s="21">
        <f>SUM(H40,H64,H73,H95,H110,H115)</f>
        <v>0</v>
      </c>
      <c r="I119" s="21">
        <f t="shared" ref="I119:O119" si="56">SUM(I40,I64,I73,I95,I110,I115)</f>
        <v>0</v>
      </c>
      <c r="J119" s="21">
        <f t="shared" si="56"/>
        <v>0</v>
      </c>
      <c r="K119" s="21">
        <f t="shared" si="56"/>
        <v>0</v>
      </c>
      <c r="L119" s="21">
        <f t="shared" si="56"/>
        <v>0</v>
      </c>
      <c r="M119" s="21">
        <f t="shared" si="56"/>
        <v>0</v>
      </c>
      <c r="N119" s="21">
        <f t="shared" si="56"/>
        <v>0</v>
      </c>
      <c r="O119" s="21">
        <f t="shared" si="56"/>
        <v>0</v>
      </c>
      <c r="P119" s="70">
        <f>D119+F119+H119+J119+L119+N119</f>
        <v>0</v>
      </c>
      <c r="Q119" s="70">
        <f t="shared" si="52"/>
        <v>0</v>
      </c>
      <c r="R119" s="70">
        <f>P119+Q119</f>
        <v>0</v>
      </c>
    </row>
    <row r="120" spans="1:23" ht="15" x14ac:dyDescent="0.25">
      <c r="Q120" s="37"/>
    </row>
    <row r="121" spans="1:23" ht="14.25" customHeight="1" x14ac:dyDescent="0.2">
      <c r="B121" s="39" t="s">
        <v>327</v>
      </c>
    </row>
    <row r="122" spans="1:23" ht="14.25" customHeight="1"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49"/>
    </row>
    <row r="123" spans="1:23" ht="14.25" customHeight="1" x14ac:dyDescent="0.2">
      <c r="A123" s="103" t="s">
        <v>368</v>
      </c>
      <c r="B123" s="103"/>
      <c r="C123" s="103"/>
      <c r="D123" s="103"/>
      <c r="E123" s="103"/>
      <c r="F123" s="103"/>
      <c r="G123" s="103"/>
      <c r="H123" s="103"/>
      <c r="I123" s="103"/>
      <c r="J123" s="103"/>
      <c r="K123" s="103"/>
      <c r="L123" s="103"/>
      <c r="M123" s="103"/>
      <c r="N123" s="103"/>
      <c r="O123" s="103"/>
      <c r="P123" s="103"/>
      <c r="Q123" s="103"/>
      <c r="R123" s="103"/>
      <c r="S123" s="103"/>
      <c r="T123" s="103"/>
      <c r="U123" s="103"/>
      <c r="V123" s="49"/>
    </row>
    <row r="124" spans="1:23" ht="20.25" customHeight="1" x14ac:dyDescent="0.2">
      <c r="A124" s="102" t="s">
        <v>347</v>
      </c>
      <c r="B124" s="102"/>
      <c r="C124" s="102"/>
      <c r="D124" s="102"/>
      <c r="E124" s="102"/>
      <c r="F124" s="102"/>
      <c r="G124" s="102"/>
      <c r="H124" s="102"/>
      <c r="I124" s="102"/>
      <c r="J124" s="102"/>
      <c r="K124" s="102"/>
      <c r="L124" s="102"/>
      <c r="M124" s="102"/>
      <c r="N124" s="102"/>
      <c r="O124" s="102"/>
      <c r="P124" s="102"/>
      <c r="Q124" s="102"/>
      <c r="R124" s="102"/>
      <c r="S124" s="102"/>
      <c r="T124" s="102"/>
      <c r="U124" s="102"/>
      <c r="V124" s="48"/>
    </row>
    <row r="125" spans="1:23" ht="20.25" customHeight="1" x14ac:dyDescent="0.2">
      <c r="A125" s="100" t="s">
        <v>369</v>
      </c>
      <c r="B125" s="100"/>
      <c r="C125" s="100"/>
      <c r="D125" s="100"/>
      <c r="E125" s="100"/>
      <c r="F125" s="100"/>
      <c r="G125" s="100"/>
      <c r="H125" s="100"/>
      <c r="I125" s="100"/>
      <c r="J125" s="100"/>
      <c r="K125" s="100"/>
      <c r="L125" s="100"/>
      <c r="M125" s="100"/>
      <c r="N125" s="100"/>
      <c r="O125" s="100"/>
      <c r="P125" s="100"/>
      <c r="Q125" s="100"/>
      <c r="R125" s="100"/>
      <c r="S125" s="100"/>
      <c r="T125" s="100"/>
      <c r="U125" s="100"/>
    </row>
    <row r="126" spans="1:23" ht="30.75" customHeight="1" x14ac:dyDescent="0.2">
      <c r="A126" s="99" t="s">
        <v>348</v>
      </c>
      <c r="B126" s="99"/>
      <c r="C126" s="99"/>
      <c r="D126" s="99"/>
      <c r="E126" s="99"/>
      <c r="F126" s="99"/>
      <c r="G126" s="99"/>
      <c r="H126" s="99"/>
      <c r="I126" s="99"/>
      <c r="J126" s="99"/>
      <c r="K126" s="99"/>
      <c r="L126" s="99"/>
      <c r="M126" s="99"/>
      <c r="N126" s="99"/>
      <c r="O126" s="99"/>
      <c r="P126" s="99"/>
      <c r="Q126" s="99"/>
      <c r="R126" s="99"/>
      <c r="S126" s="99"/>
      <c r="T126" s="99"/>
      <c r="U126" s="99"/>
    </row>
    <row r="127" spans="1:23" ht="21.75" customHeight="1" x14ac:dyDescent="0.2">
      <c r="A127" s="100" t="s">
        <v>376</v>
      </c>
      <c r="B127" s="100"/>
      <c r="C127" s="100"/>
      <c r="D127" s="100"/>
      <c r="E127" s="100"/>
      <c r="F127" s="100"/>
      <c r="G127" s="100"/>
      <c r="H127" s="100"/>
      <c r="I127" s="100"/>
      <c r="J127" s="100"/>
      <c r="K127" s="100"/>
      <c r="L127" s="100"/>
      <c r="M127" s="100"/>
      <c r="N127" s="100"/>
      <c r="O127" s="100"/>
      <c r="P127" s="100"/>
      <c r="Q127" s="100"/>
      <c r="R127" s="100"/>
      <c r="S127" s="100"/>
      <c r="T127" s="100"/>
      <c r="U127" s="100"/>
      <c r="V127" s="47"/>
      <c r="W127" s="47"/>
    </row>
    <row r="128" spans="1:23" ht="21.75" customHeight="1" x14ac:dyDescent="0.2">
      <c r="A128" s="100" t="s">
        <v>371</v>
      </c>
      <c r="B128" s="100"/>
      <c r="C128" s="100"/>
      <c r="D128" s="100"/>
      <c r="E128" s="100"/>
      <c r="F128" s="100"/>
      <c r="G128" s="100"/>
      <c r="H128" s="100"/>
      <c r="I128" s="100"/>
      <c r="J128" s="100"/>
      <c r="K128" s="100"/>
      <c r="L128" s="100"/>
      <c r="M128" s="100"/>
      <c r="N128" s="100"/>
      <c r="O128" s="100"/>
      <c r="P128" s="100"/>
      <c r="Q128" s="100"/>
      <c r="R128" s="100"/>
      <c r="S128" s="100"/>
      <c r="T128" s="100"/>
      <c r="U128" s="100"/>
      <c r="V128" s="47"/>
      <c r="W128" s="47"/>
    </row>
    <row r="129" spans="1:22" ht="32.25" customHeight="1" x14ac:dyDescent="0.2">
      <c r="A129" s="101" t="s">
        <v>370</v>
      </c>
      <c r="B129" s="101"/>
      <c r="C129" s="101"/>
      <c r="D129" s="101"/>
      <c r="E129" s="101"/>
      <c r="F129" s="101"/>
      <c r="G129" s="101"/>
      <c r="H129" s="101"/>
      <c r="I129" s="101"/>
      <c r="J129" s="101"/>
      <c r="K129" s="101"/>
      <c r="L129" s="101"/>
      <c r="M129" s="101"/>
      <c r="N129" s="101"/>
      <c r="O129" s="101"/>
      <c r="P129" s="101"/>
      <c r="Q129" s="101"/>
      <c r="R129" s="101"/>
      <c r="S129" s="101"/>
      <c r="T129" s="101"/>
      <c r="U129" s="101"/>
      <c r="V129" s="50"/>
    </row>
    <row r="130" spans="1:22" ht="23.25" customHeight="1" x14ac:dyDescent="0.2">
      <c r="A130" s="97" t="s">
        <v>372</v>
      </c>
      <c r="B130" s="97"/>
      <c r="C130" s="97"/>
      <c r="D130" s="97"/>
      <c r="E130" s="97"/>
      <c r="F130" s="97"/>
      <c r="G130" s="97"/>
      <c r="H130" s="97"/>
      <c r="I130" s="97"/>
      <c r="J130" s="97"/>
      <c r="K130" s="97"/>
      <c r="L130" s="97"/>
      <c r="M130" s="97"/>
      <c r="N130" s="97"/>
      <c r="O130" s="97"/>
      <c r="P130" s="97"/>
      <c r="Q130" s="97"/>
      <c r="R130" s="97"/>
      <c r="S130" s="97"/>
      <c r="T130" s="97"/>
      <c r="U130" s="97"/>
    </row>
    <row r="131" spans="1:22" ht="23.25" customHeight="1" x14ac:dyDescent="0.2">
      <c r="A131" s="97" t="s">
        <v>353</v>
      </c>
      <c r="B131" s="98"/>
      <c r="C131" s="98"/>
      <c r="D131" s="98"/>
      <c r="E131" s="98"/>
      <c r="F131" s="98"/>
      <c r="G131" s="98"/>
      <c r="H131" s="98"/>
      <c r="I131" s="98"/>
      <c r="J131" s="98"/>
      <c r="K131" s="98"/>
      <c r="L131" s="98"/>
      <c r="M131" s="98"/>
      <c r="N131" s="98"/>
      <c r="O131" s="98"/>
      <c r="P131" s="98"/>
      <c r="Q131" s="98"/>
      <c r="R131" s="98"/>
      <c r="S131" s="98"/>
      <c r="T131" s="98"/>
      <c r="U131" s="98"/>
    </row>
    <row r="132" spans="1:22" ht="15.75" customHeight="1" x14ac:dyDescent="0.2">
      <c r="A132" s="56"/>
      <c r="B132" s="51"/>
      <c r="C132" s="51"/>
      <c r="D132" s="51"/>
      <c r="E132" s="51"/>
      <c r="F132" s="51"/>
      <c r="G132" s="51"/>
      <c r="H132" s="51"/>
      <c r="I132" s="51"/>
      <c r="J132" s="51"/>
      <c r="K132" s="51"/>
      <c r="L132" s="51"/>
      <c r="M132" s="51"/>
      <c r="N132" s="51"/>
      <c r="O132" s="51"/>
      <c r="P132" s="51"/>
      <c r="Q132" s="51"/>
      <c r="R132" s="51"/>
      <c r="S132" s="51"/>
      <c r="T132" s="51"/>
      <c r="U132" s="51"/>
    </row>
    <row r="133" spans="1:22" ht="20.25" customHeight="1" x14ac:dyDescent="0.2">
      <c r="B133" s="51"/>
      <c r="D133" s="51"/>
      <c r="E133" s="51"/>
      <c r="F133" s="51"/>
      <c r="G133" s="51"/>
      <c r="H133" s="51"/>
      <c r="I133" s="51"/>
      <c r="J133" s="51"/>
      <c r="K133" s="51"/>
      <c r="L133" s="51"/>
      <c r="M133" s="51"/>
      <c r="N133" s="51"/>
      <c r="O133" s="51"/>
      <c r="P133" s="51"/>
      <c r="Q133" s="51"/>
    </row>
    <row r="134" spans="1:22" ht="23.25" customHeight="1" x14ac:dyDescent="0.2">
      <c r="B134" s="51"/>
      <c r="D134" s="51"/>
      <c r="E134" s="51"/>
      <c r="F134" s="51"/>
      <c r="G134" s="51"/>
      <c r="H134" s="51"/>
      <c r="I134" s="51"/>
      <c r="J134" s="51"/>
      <c r="K134" s="51"/>
      <c r="L134" s="51"/>
      <c r="M134" s="51"/>
      <c r="N134" s="51"/>
      <c r="O134" s="51"/>
      <c r="P134" s="51"/>
      <c r="Q134" s="51"/>
    </row>
    <row r="135" spans="1:22" ht="15" x14ac:dyDescent="0.2">
      <c r="B135" s="52"/>
      <c r="D135" s="52"/>
      <c r="E135" s="52"/>
      <c r="F135" s="52"/>
      <c r="G135" s="52"/>
      <c r="H135" s="52"/>
      <c r="I135" s="52"/>
      <c r="J135" s="52"/>
      <c r="K135" s="52"/>
      <c r="L135" s="52"/>
      <c r="M135" s="52"/>
      <c r="N135" s="52"/>
      <c r="O135" s="52"/>
      <c r="P135" s="52"/>
      <c r="Q135" s="52"/>
    </row>
    <row r="136" spans="1:22" ht="15" customHeight="1" x14ac:dyDescent="0.2">
      <c r="B136" s="51"/>
      <c r="D136" s="51"/>
      <c r="E136" s="51"/>
      <c r="F136" s="51"/>
      <c r="G136" s="51"/>
      <c r="H136" s="51"/>
      <c r="I136" s="51"/>
      <c r="J136" s="51"/>
      <c r="K136" s="51"/>
      <c r="L136" s="51"/>
      <c r="M136" s="51"/>
      <c r="N136" s="51"/>
      <c r="O136" s="51"/>
      <c r="P136" s="51"/>
      <c r="Q136" s="51"/>
    </row>
  </sheetData>
  <sheetProtection algorithmName="SHA-512" hashValue="V3hBa9pxMEwoowScSq9iC2QezC2jbouGPSMLgDYla13eDmKUHLdo0UeVFhnhZxEc57TU55ayegB486G0A4gfFg==" saltValue="YgCZOs0y+wrAAybanXBYeQ==" spinCount="100000" sheet="1" objects="1" scenarios="1" selectLockedCells="1"/>
  <mergeCells count="33">
    <mergeCell ref="D111:O111"/>
    <mergeCell ref="D109:O109"/>
    <mergeCell ref="D107:O107"/>
    <mergeCell ref="D84:R84"/>
    <mergeCell ref="A131:U131"/>
    <mergeCell ref="A126:U126"/>
    <mergeCell ref="A127:U127"/>
    <mergeCell ref="A129:U129"/>
    <mergeCell ref="A124:U124"/>
    <mergeCell ref="A130:U130"/>
    <mergeCell ref="A125:U125"/>
    <mergeCell ref="A128:U128"/>
    <mergeCell ref="A123:U123"/>
    <mergeCell ref="A122:U122"/>
    <mergeCell ref="D77:R77"/>
    <mergeCell ref="D87:R87"/>
    <mergeCell ref="D94:R94"/>
    <mergeCell ref="D97:R97"/>
    <mergeCell ref="D104:R104"/>
    <mergeCell ref="A2:R2"/>
    <mergeCell ref="A3:R3"/>
    <mergeCell ref="A5:R5"/>
    <mergeCell ref="A13:R13"/>
    <mergeCell ref="P15:R15"/>
    <mergeCell ref="A15:A16"/>
    <mergeCell ref="B15:B16"/>
    <mergeCell ref="C15:C16"/>
    <mergeCell ref="D15:E15"/>
    <mergeCell ref="F15:G15"/>
    <mergeCell ref="H15:I15"/>
    <mergeCell ref="J15:K15"/>
    <mergeCell ref="L15:M15"/>
    <mergeCell ref="N15:O15"/>
  </mergeCells>
  <conditionalFormatting sqref="C107 C109 C111 D75:O75 D85:O85 C19:C28 C30:C39 C41:C50">
    <cfRule type="containsBlanks" dxfId="332" priority="363">
      <formula>LEN(TRIM(C19))=0</formula>
    </cfRule>
  </conditionalFormatting>
  <conditionalFormatting sqref="C59:C63 C65:C69">
    <cfRule type="containsBlanks" dxfId="331" priority="359">
      <formula>LEN(TRIM(C59))=0</formula>
    </cfRule>
  </conditionalFormatting>
  <conditionalFormatting sqref="C53:C57">
    <cfRule type="containsBlanks" dxfId="330" priority="360">
      <formula>LEN(TRIM(C53))=0</formula>
    </cfRule>
  </conditionalFormatting>
  <conditionalFormatting sqref="D95:O95">
    <cfRule type="containsBlanks" dxfId="329" priority="341">
      <formula>LEN(TRIM(D95))=0</formula>
    </cfRule>
  </conditionalFormatting>
  <conditionalFormatting sqref="D98:O103">
    <cfRule type="containsBlanks" dxfId="328" priority="335">
      <formula>LEN(TRIM(D98))=0</formula>
    </cfRule>
  </conditionalFormatting>
  <conditionalFormatting sqref="D106:O106">
    <cfRule type="containsBlanks" dxfId="327" priority="334">
      <formula>LEN(TRIM(D106))=0</formula>
    </cfRule>
  </conditionalFormatting>
  <conditionalFormatting sqref="D108:O108">
    <cfRule type="containsBlanks" dxfId="326" priority="333">
      <formula>LEN(TRIM(D108))=0</formula>
    </cfRule>
  </conditionalFormatting>
  <conditionalFormatting sqref="D110:O110">
    <cfRule type="containsBlanks" dxfId="325" priority="332">
      <formula>LEN(TRIM(D110))=0</formula>
    </cfRule>
  </conditionalFormatting>
  <conditionalFormatting sqref="D113:O115">
    <cfRule type="containsBlanks" dxfId="324" priority="331">
      <formula>LEN(TRIM(D113))=0</formula>
    </cfRule>
  </conditionalFormatting>
  <conditionalFormatting sqref="C104">
    <cfRule type="containsBlanks" dxfId="323" priority="330">
      <formula>LEN(TRIM(C104))=0</formula>
    </cfRule>
  </conditionalFormatting>
  <conditionalFormatting sqref="C94">
    <cfRule type="containsBlanks" dxfId="322" priority="329">
      <formula>LEN(TRIM(C94))=0</formula>
    </cfRule>
  </conditionalFormatting>
  <conditionalFormatting sqref="C97">
    <cfRule type="containsBlanks" dxfId="321" priority="328">
      <formula>LEN(TRIM(C97))=0</formula>
    </cfRule>
  </conditionalFormatting>
  <conditionalFormatting sqref="C77">
    <cfRule type="containsBlanks" dxfId="320" priority="327">
      <formula>LEN(TRIM(C77))=0</formula>
    </cfRule>
  </conditionalFormatting>
  <conditionalFormatting sqref="C84">
    <cfRule type="containsBlanks" dxfId="319" priority="326">
      <formula>LEN(TRIM(C84))=0</formula>
    </cfRule>
  </conditionalFormatting>
  <conditionalFormatting sqref="C87">
    <cfRule type="containsBlanks" dxfId="318" priority="325">
      <formula>LEN(TRIM(C87))=0</formula>
    </cfRule>
  </conditionalFormatting>
  <conditionalFormatting sqref="D88:E93">
    <cfRule type="containsBlanks" dxfId="317" priority="324">
      <formula>LEN(TRIM(D88))=0</formula>
    </cfRule>
  </conditionalFormatting>
  <conditionalFormatting sqref="F88:G93">
    <cfRule type="containsBlanks" dxfId="316" priority="323">
      <formula>LEN(TRIM(F88))=0</formula>
    </cfRule>
  </conditionalFormatting>
  <conditionalFormatting sqref="H88:I93">
    <cfRule type="containsBlanks" dxfId="315" priority="322">
      <formula>LEN(TRIM(H88))=0</formula>
    </cfRule>
  </conditionalFormatting>
  <conditionalFormatting sqref="J88:K93">
    <cfRule type="containsBlanks" dxfId="314" priority="321">
      <formula>LEN(TRIM(J88))=0</formula>
    </cfRule>
  </conditionalFormatting>
  <conditionalFormatting sqref="L88:M93">
    <cfRule type="containsBlanks" dxfId="313" priority="320">
      <formula>LEN(TRIM(L88))=0</formula>
    </cfRule>
  </conditionalFormatting>
  <conditionalFormatting sqref="N88:O93">
    <cfRule type="containsBlanks" dxfId="312" priority="319">
      <formula>LEN(TRIM(N88))=0</formula>
    </cfRule>
  </conditionalFormatting>
  <conditionalFormatting sqref="D78:E83">
    <cfRule type="containsBlanks" dxfId="311" priority="318">
      <formula>LEN(TRIM(D78))=0</formula>
    </cfRule>
  </conditionalFormatting>
  <conditionalFormatting sqref="F78:G83">
    <cfRule type="containsBlanks" dxfId="310" priority="317">
      <formula>LEN(TRIM(F78))=0</formula>
    </cfRule>
  </conditionalFormatting>
  <conditionalFormatting sqref="H78:I83">
    <cfRule type="containsBlanks" dxfId="309" priority="316">
      <formula>LEN(TRIM(H78))=0</formula>
    </cfRule>
  </conditionalFormatting>
  <conditionalFormatting sqref="J78:K83">
    <cfRule type="containsBlanks" dxfId="308" priority="315">
      <formula>LEN(TRIM(J78))=0</formula>
    </cfRule>
  </conditionalFormatting>
  <conditionalFormatting sqref="L78:M83">
    <cfRule type="containsBlanks" dxfId="307" priority="314">
      <formula>LEN(TRIM(L78))=0</formula>
    </cfRule>
  </conditionalFormatting>
  <conditionalFormatting sqref="N78:O83">
    <cfRule type="containsBlanks" dxfId="306" priority="313">
      <formula>LEN(TRIM(N78))=0</formula>
    </cfRule>
  </conditionalFormatting>
  <conditionalFormatting sqref="D86:E86">
    <cfRule type="containsBlanks" dxfId="305" priority="312">
      <formula>LEN(TRIM(D86))=0</formula>
    </cfRule>
  </conditionalFormatting>
  <conditionalFormatting sqref="F86:G86">
    <cfRule type="containsBlanks" dxfId="304" priority="311">
      <formula>LEN(TRIM(F86))=0</formula>
    </cfRule>
  </conditionalFormatting>
  <conditionalFormatting sqref="H86:I86">
    <cfRule type="containsBlanks" dxfId="303" priority="310">
      <formula>LEN(TRIM(H86))=0</formula>
    </cfRule>
  </conditionalFormatting>
  <conditionalFormatting sqref="J86:K86">
    <cfRule type="containsBlanks" dxfId="302" priority="309">
      <formula>LEN(TRIM(J86))=0</formula>
    </cfRule>
  </conditionalFormatting>
  <conditionalFormatting sqref="L86:M86">
    <cfRule type="containsBlanks" dxfId="301" priority="308">
      <formula>LEN(TRIM(L86))=0</formula>
    </cfRule>
  </conditionalFormatting>
  <conditionalFormatting sqref="N86:O86">
    <cfRule type="containsBlanks" dxfId="300" priority="307">
      <formula>LEN(TRIM(N86))=0</formula>
    </cfRule>
  </conditionalFormatting>
  <conditionalFormatting sqref="D76:E76">
    <cfRule type="containsBlanks" dxfId="299" priority="306">
      <formula>LEN(TRIM(D76))=0</formula>
    </cfRule>
  </conditionalFormatting>
  <conditionalFormatting sqref="F76:G76">
    <cfRule type="containsBlanks" dxfId="298" priority="305">
      <formula>LEN(TRIM(F76))=0</formula>
    </cfRule>
  </conditionalFormatting>
  <conditionalFormatting sqref="H76:I76">
    <cfRule type="containsBlanks" dxfId="297" priority="304">
      <formula>LEN(TRIM(H76))=0</formula>
    </cfRule>
  </conditionalFormatting>
  <conditionalFormatting sqref="J76:K76">
    <cfRule type="containsBlanks" dxfId="296" priority="303">
      <formula>LEN(TRIM(J76))=0</formula>
    </cfRule>
  </conditionalFormatting>
  <conditionalFormatting sqref="L76:M76">
    <cfRule type="containsBlanks" dxfId="295" priority="302">
      <formula>LEN(TRIM(L76))=0</formula>
    </cfRule>
  </conditionalFormatting>
  <conditionalFormatting sqref="N76:O76">
    <cfRule type="containsBlanks" dxfId="294" priority="301">
      <formula>LEN(TRIM(N76))=0</formula>
    </cfRule>
  </conditionalFormatting>
  <conditionalFormatting sqref="D96:E96">
    <cfRule type="containsBlanks" dxfId="293" priority="300">
      <formula>LEN(TRIM(D96))=0</formula>
    </cfRule>
  </conditionalFormatting>
  <conditionalFormatting sqref="F96:G96">
    <cfRule type="containsBlanks" dxfId="292" priority="299">
      <formula>LEN(TRIM(F96))=0</formula>
    </cfRule>
  </conditionalFormatting>
  <conditionalFormatting sqref="H96:I96">
    <cfRule type="containsBlanks" dxfId="291" priority="298">
      <formula>LEN(TRIM(H96))=0</formula>
    </cfRule>
  </conditionalFormatting>
  <conditionalFormatting sqref="J96:K96">
    <cfRule type="containsBlanks" dxfId="290" priority="297">
      <formula>LEN(TRIM(J96))=0</formula>
    </cfRule>
  </conditionalFormatting>
  <conditionalFormatting sqref="L96:M96">
    <cfRule type="containsBlanks" dxfId="289" priority="296">
      <formula>LEN(TRIM(L96))=0</formula>
    </cfRule>
  </conditionalFormatting>
  <conditionalFormatting sqref="N96:O96">
    <cfRule type="containsBlanks" dxfId="288" priority="295">
      <formula>LEN(TRIM(N96))=0</formula>
    </cfRule>
  </conditionalFormatting>
  <conditionalFormatting sqref="D71:E71">
    <cfRule type="containsBlanks" dxfId="287" priority="294">
      <formula>LEN(TRIM(D71))=0</formula>
    </cfRule>
  </conditionalFormatting>
  <conditionalFormatting sqref="F71:G71">
    <cfRule type="containsBlanks" dxfId="286" priority="293">
      <formula>LEN(TRIM(F71))=0</formula>
    </cfRule>
  </conditionalFormatting>
  <conditionalFormatting sqref="H71:I71">
    <cfRule type="containsBlanks" dxfId="285" priority="292">
      <formula>LEN(TRIM(H71))=0</formula>
    </cfRule>
  </conditionalFormatting>
  <conditionalFormatting sqref="J71:K71">
    <cfRule type="containsBlanks" dxfId="284" priority="291">
      <formula>LEN(TRIM(J71))=0</formula>
    </cfRule>
  </conditionalFormatting>
  <conditionalFormatting sqref="L71:M71">
    <cfRule type="containsBlanks" dxfId="283" priority="290">
      <formula>LEN(TRIM(L71))=0</formula>
    </cfRule>
  </conditionalFormatting>
  <conditionalFormatting sqref="N71:O71">
    <cfRule type="containsBlanks" dxfId="282" priority="289">
      <formula>LEN(TRIM(N71))=0</formula>
    </cfRule>
  </conditionalFormatting>
  <conditionalFormatting sqref="D72:E72">
    <cfRule type="containsBlanks" dxfId="281" priority="288">
      <formula>LEN(TRIM(D72))=0</formula>
    </cfRule>
  </conditionalFormatting>
  <conditionalFormatting sqref="F72:G72">
    <cfRule type="containsBlanks" dxfId="280" priority="287">
      <formula>LEN(TRIM(F72))=0</formula>
    </cfRule>
  </conditionalFormatting>
  <conditionalFormatting sqref="H72:I72">
    <cfRule type="containsBlanks" dxfId="279" priority="286">
      <formula>LEN(TRIM(H72))=0</formula>
    </cfRule>
  </conditionalFormatting>
  <conditionalFormatting sqref="J72:K72">
    <cfRule type="containsBlanks" dxfId="278" priority="285">
      <formula>LEN(TRIM(J72))=0</formula>
    </cfRule>
  </conditionalFormatting>
  <conditionalFormatting sqref="L72:M72">
    <cfRule type="containsBlanks" dxfId="277" priority="284">
      <formula>LEN(TRIM(L72))=0</formula>
    </cfRule>
  </conditionalFormatting>
  <conditionalFormatting sqref="N72:O72">
    <cfRule type="containsBlanks" dxfId="276" priority="283">
      <formula>LEN(TRIM(N72))=0</formula>
    </cfRule>
  </conditionalFormatting>
  <conditionalFormatting sqref="D73:E73">
    <cfRule type="containsBlanks" dxfId="275" priority="282">
      <formula>LEN(TRIM(D73))=0</formula>
    </cfRule>
  </conditionalFormatting>
  <conditionalFormatting sqref="F73:G73">
    <cfRule type="containsBlanks" dxfId="274" priority="281">
      <formula>LEN(TRIM(F73))=0</formula>
    </cfRule>
  </conditionalFormatting>
  <conditionalFormatting sqref="H73:I73">
    <cfRule type="containsBlanks" dxfId="273" priority="280">
      <formula>LEN(TRIM(H73))=0</formula>
    </cfRule>
  </conditionalFormatting>
  <conditionalFormatting sqref="J73:K73">
    <cfRule type="containsBlanks" dxfId="272" priority="279">
      <formula>LEN(TRIM(J73))=0</formula>
    </cfRule>
  </conditionalFormatting>
  <conditionalFormatting sqref="L73:M73">
    <cfRule type="containsBlanks" dxfId="271" priority="278">
      <formula>LEN(TRIM(L73))=0</formula>
    </cfRule>
  </conditionalFormatting>
  <conditionalFormatting sqref="N73:O73">
    <cfRule type="containsBlanks" dxfId="270" priority="277">
      <formula>LEN(TRIM(N73))=0</formula>
    </cfRule>
  </conditionalFormatting>
  <conditionalFormatting sqref="D65:E65">
    <cfRule type="containsBlanks" dxfId="269" priority="270">
      <formula>LEN(TRIM(D65))=0</formula>
    </cfRule>
  </conditionalFormatting>
  <conditionalFormatting sqref="F65:G65">
    <cfRule type="containsBlanks" dxfId="268" priority="269">
      <formula>LEN(TRIM(F65))=0</formula>
    </cfRule>
  </conditionalFormatting>
  <conditionalFormatting sqref="H65:I65">
    <cfRule type="containsBlanks" dxfId="267" priority="268">
      <formula>LEN(TRIM(H65))=0</formula>
    </cfRule>
  </conditionalFormatting>
  <conditionalFormatting sqref="J65:K65">
    <cfRule type="containsBlanks" dxfId="266" priority="267">
      <formula>LEN(TRIM(J65))=0</formula>
    </cfRule>
  </conditionalFormatting>
  <conditionalFormatting sqref="L65:M65">
    <cfRule type="containsBlanks" dxfId="265" priority="266">
      <formula>LEN(TRIM(L65))=0</formula>
    </cfRule>
  </conditionalFormatting>
  <conditionalFormatting sqref="N65:O65">
    <cfRule type="containsBlanks" dxfId="264" priority="265">
      <formula>LEN(TRIM(N65))=0</formula>
    </cfRule>
  </conditionalFormatting>
  <conditionalFormatting sqref="D66:E66">
    <cfRule type="containsBlanks" dxfId="263" priority="264">
      <formula>LEN(TRIM(D66))=0</formula>
    </cfRule>
  </conditionalFormatting>
  <conditionalFormatting sqref="F66:G66">
    <cfRule type="containsBlanks" dxfId="262" priority="263">
      <formula>LEN(TRIM(F66))=0</formula>
    </cfRule>
  </conditionalFormatting>
  <conditionalFormatting sqref="H66:I66">
    <cfRule type="containsBlanks" dxfId="261" priority="262">
      <formula>LEN(TRIM(H66))=0</formula>
    </cfRule>
  </conditionalFormatting>
  <conditionalFormatting sqref="J66:K66">
    <cfRule type="containsBlanks" dxfId="260" priority="261">
      <formula>LEN(TRIM(J66))=0</formula>
    </cfRule>
  </conditionalFormatting>
  <conditionalFormatting sqref="L66:M66">
    <cfRule type="containsBlanks" dxfId="259" priority="260">
      <formula>LEN(TRIM(L66))=0</formula>
    </cfRule>
  </conditionalFormatting>
  <conditionalFormatting sqref="N66:O66">
    <cfRule type="containsBlanks" dxfId="258" priority="259">
      <formula>LEN(TRIM(N66))=0</formula>
    </cfRule>
  </conditionalFormatting>
  <conditionalFormatting sqref="D67:E67">
    <cfRule type="containsBlanks" dxfId="257" priority="258">
      <formula>LEN(TRIM(D67))=0</formula>
    </cfRule>
  </conditionalFormatting>
  <conditionalFormatting sqref="F67:G67">
    <cfRule type="containsBlanks" dxfId="256" priority="257">
      <formula>LEN(TRIM(F67))=0</formula>
    </cfRule>
  </conditionalFormatting>
  <conditionalFormatting sqref="H67:I67">
    <cfRule type="containsBlanks" dxfId="255" priority="256">
      <formula>LEN(TRIM(H67))=0</formula>
    </cfRule>
  </conditionalFormatting>
  <conditionalFormatting sqref="J67:K67">
    <cfRule type="containsBlanks" dxfId="254" priority="255">
      <formula>LEN(TRIM(J67))=0</formula>
    </cfRule>
  </conditionalFormatting>
  <conditionalFormatting sqref="L67:M67">
    <cfRule type="containsBlanks" dxfId="253" priority="254">
      <formula>LEN(TRIM(L67))=0</formula>
    </cfRule>
  </conditionalFormatting>
  <conditionalFormatting sqref="N67:O67">
    <cfRule type="containsBlanks" dxfId="252" priority="253">
      <formula>LEN(TRIM(N67))=0</formula>
    </cfRule>
  </conditionalFormatting>
  <conditionalFormatting sqref="D68:E68">
    <cfRule type="containsBlanks" dxfId="251" priority="252">
      <formula>LEN(TRIM(D68))=0</formula>
    </cfRule>
  </conditionalFormatting>
  <conditionalFormatting sqref="F68:G68">
    <cfRule type="containsBlanks" dxfId="250" priority="251">
      <formula>LEN(TRIM(F68))=0</formula>
    </cfRule>
  </conditionalFormatting>
  <conditionalFormatting sqref="H68:I68">
    <cfRule type="containsBlanks" dxfId="249" priority="250">
      <formula>LEN(TRIM(H68))=0</formula>
    </cfRule>
  </conditionalFormatting>
  <conditionalFormatting sqref="J68:K68">
    <cfRule type="containsBlanks" dxfId="248" priority="249">
      <formula>LEN(TRIM(J68))=0</formula>
    </cfRule>
  </conditionalFormatting>
  <conditionalFormatting sqref="L68:M68">
    <cfRule type="containsBlanks" dxfId="247" priority="248">
      <formula>LEN(TRIM(L68))=0</formula>
    </cfRule>
  </conditionalFormatting>
  <conditionalFormatting sqref="N68:O68">
    <cfRule type="containsBlanks" dxfId="246" priority="247">
      <formula>LEN(TRIM(N68))=0</formula>
    </cfRule>
  </conditionalFormatting>
  <conditionalFormatting sqref="D69:E69">
    <cfRule type="containsBlanks" dxfId="245" priority="246">
      <formula>LEN(TRIM(D69))=0</formula>
    </cfRule>
  </conditionalFormatting>
  <conditionalFormatting sqref="F69:G69">
    <cfRule type="containsBlanks" dxfId="244" priority="245">
      <formula>LEN(TRIM(F69))=0</formula>
    </cfRule>
  </conditionalFormatting>
  <conditionalFormatting sqref="H69:I69">
    <cfRule type="containsBlanks" dxfId="243" priority="244">
      <formula>LEN(TRIM(H69))=0</formula>
    </cfRule>
  </conditionalFormatting>
  <conditionalFormatting sqref="J69:K69">
    <cfRule type="containsBlanks" dxfId="242" priority="243">
      <formula>LEN(TRIM(J69))=0</formula>
    </cfRule>
  </conditionalFormatting>
  <conditionalFormatting sqref="L69:M69">
    <cfRule type="containsBlanks" dxfId="241" priority="242">
      <formula>LEN(TRIM(L69))=0</formula>
    </cfRule>
  </conditionalFormatting>
  <conditionalFormatting sqref="N69:O69">
    <cfRule type="containsBlanks" dxfId="240" priority="241">
      <formula>LEN(TRIM(N69))=0</formula>
    </cfRule>
  </conditionalFormatting>
  <conditionalFormatting sqref="D59:E59">
    <cfRule type="containsBlanks" dxfId="239" priority="240">
      <formula>LEN(TRIM(D59))=0</formula>
    </cfRule>
  </conditionalFormatting>
  <conditionalFormatting sqref="F59:G59">
    <cfRule type="containsBlanks" dxfId="238" priority="239">
      <formula>LEN(TRIM(F59))=0</formula>
    </cfRule>
  </conditionalFormatting>
  <conditionalFormatting sqref="H59:I59">
    <cfRule type="containsBlanks" dxfId="237" priority="238">
      <formula>LEN(TRIM(H59))=0</formula>
    </cfRule>
  </conditionalFormatting>
  <conditionalFormatting sqref="J59:K59">
    <cfRule type="containsBlanks" dxfId="236" priority="237">
      <formula>LEN(TRIM(J59))=0</formula>
    </cfRule>
  </conditionalFormatting>
  <conditionalFormatting sqref="L59:M59">
    <cfRule type="containsBlanks" dxfId="235" priority="236">
      <formula>LEN(TRIM(L59))=0</formula>
    </cfRule>
  </conditionalFormatting>
  <conditionalFormatting sqref="N59:O59">
    <cfRule type="containsBlanks" dxfId="234" priority="235">
      <formula>LEN(TRIM(N59))=0</formula>
    </cfRule>
  </conditionalFormatting>
  <conditionalFormatting sqref="D60:E60">
    <cfRule type="containsBlanks" dxfId="233" priority="234">
      <formula>LEN(TRIM(D60))=0</formula>
    </cfRule>
  </conditionalFormatting>
  <conditionalFormatting sqref="F60:G60">
    <cfRule type="containsBlanks" dxfId="232" priority="233">
      <formula>LEN(TRIM(F60))=0</formula>
    </cfRule>
  </conditionalFormatting>
  <conditionalFormatting sqref="H60:I60">
    <cfRule type="containsBlanks" dxfId="231" priority="232">
      <formula>LEN(TRIM(H60))=0</formula>
    </cfRule>
  </conditionalFormatting>
  <conditionalFormatting sqref="J60:K60">
    <cfRule type="containsBlanks" dxfId="230" priority="231">
      <formula>LEN(TRIM(J60))=0</formula>
    </cfRule>
  </conditionalFormatting>
  <conditionalFormatting sqref="L60:M60">
    <cfRule type="containsBlanks" dxfId="229" priority="230">
      <formula>LEN(TRIM(L60))=0</formula>
    </cfRule>
  </conditionalFormatting>
  <conditionalFormatting sqref="N60:O60">
    <cfRule type="containsBlanks" dxfId="228" priority="229">
      <formula>LEN(TRIM(N60))=0</formula>
    </cfRule>
  </conditionalFormatting>
  <conditionalFormatting sqref="D61:E61">
    <cfRule type="containsBlanks" dxfId="227" priority="228">
      <formula>LEN(TRIM(D61))=0</formula>
    </cfRule>
  </conditionalFormatting>
  <conditionalFormatting sqref="F61:G61">
    <cfRule type="containsBlanks" dxfId="226" priority="227">
      <formula>LEN(TRIM(F61))=0</formula>
    </cfRule>
  </conditionalFormatting>
  <conditionalFormatting sqref="H61:I61">
    <cfRule type="containsBlanks" dxfId="225" priority="226">
      <formula>LEN(TRIM(H61))=0</formula>
    </cfRule>
  </conditionalFormatting>
  <conditionalFormatting sqref="J61:K61">
    <cfRule type="containsBlanks" dxfId="224" priority="225">
      <formula>LEN(TRIM(J61))=0</formula>
    </cfRule>
  </conditionalFormatting>
  <conditionalFormatting sqref="L61:M61">
    <cfRule type="containsBlanks" dxfId="223" priority="224">
      <formula>LEN(TRIM(L61))=0</formula>
    </cfRule>
  </conditionalFormatting>
  <conditionalFormatting sqref="N61:O61">
    <cfRule type="containsBlanks" dxfId="222" priority="223">
      <formula>LEN(TRIM(N61))=0</formula>
    </cfRule>
  </conditionalFormatting>
  <conditionalFormatting sqref="D62:E62">
    <cfRule type="containsBlanks" dxfId="221" priority="222">
      <formula>LEN(TRIM(D62))=0</formula>
    </cfRule>
  </conditionalFormatting>
  <conditionalFormatting sqref="F62:G62">
    <cfRule type="containsBlanks" dxfId="220" priority="221">
      <formula>LEN(TRIM(F62))=0</formula>
    </cfRule>
  </conditionalFormatting>
  <conditionalFormatting sqref="H62:I62">
    <cfRule type="containsBlanks" dxfId="219" priority="220">
      <formula>LEN(TRIM(H62))=0</formula>
    </cfRule>
  </conditionalFormatting>
  <conditionalFormatting sqref="J62:K62">
    <cfRule type="containsBlanks" dxfId="218" priority="219">
      <formula>LEN(TRIM(J62))=0</formula>
    </cfRule>
  </conditionalFormatting>
  <conditionalFormatting sqref="L62:M62">
    <cfRule type="containsBlanks" dxfId="217" priority="218">
      <formula>LEN(TRIM(L62))=0</formula>
    </cfRule>
  </conditionalFormatting>
  <conditionalFormatting sqref="N62:O62">
    <cfRule type="containsBlanks" dxfId="216" priority="217">
      <formula>LEN(TRIM(N62))=0</formula>
    </cfRule>
  </conditionalFormatting>
  <conditionalFormatting sqref="D63:E63">
    <cfRule type="containsBlanks" dxfId="215" priority="216">
      <formula>LEN(TRIM(D63))=0</formula>
    </cfRule>
  </conditionalFormatting>
  <conditionalFormatting sqref="F63:G63">
    <cfRule type="containsBlanks" dxfId="214" priority="215">
      <formula>LEN(TRIM(F63))=0</formula>
    </cfRule>
  </conditionalFormatting>
  <conditionalFormatting sqref="H63:I63">
    <cfRule type="containsBlanks" dxfId="213" priority="214">
      <formula>LEN(TRIM(H63))=0</formula>
    </cfRule>
  </conditionalFormatting>
  <conditionalFormatting sqref="J63:K63">
    <cfRule type="containsBlanks" dxfId="212" priority="213">
      <formula>LEN(TRIM(J63))=0</formula>
    </cfRule>
  </conditionalFormatting>
  <conditionalFormatting sqref="L63:M63">
    <cfRule type="containsBlanks" dxfId="211" priority="212">
      <formula>LEN(TRIM(L63))=0</formula>
    </cfRule>
  </conditionalFormatting>
  <conditionalFormatting sqref="N63:O63">
    <cfRule type="containsBlanks" dxfId="210" priority="211">
      <formula>LEN(TRIM(N63))=0</formula>
    </cfRule>
  </conditionalFormatting>
  <conditionalFormatting sqref="D53:E53">
    <cfRule type="containsBlanks" dxfId="209" priority="210">
      <formula>LEN(TRIM(D53))=0</formula>
    </cfRule>
  </conditionalFormatting>
  <conditionalFormatting sqref="F53:G53">
    <cfRule type="containsBlanks" dxfId="208" priority="209">
      <formula>LEN(TRIM(F53))=0</formula>
    </cfRule>
  </conditionalFormatting>
  <conditionalFormatting sqref="H53:I53">
    <cfRule type="containsBlanks" dxfId="207" priority="208">
      <formula>LEN(TRIM(H53))=0</formula>
    </cfRule>
  </conditionalFormatting>
  <conditionalFormatting sqref="J53:K53">
    <cfRule type="containsBlanks" dxfId="206" priority="207">
      <formula>LEN(TRIM(J53))=0</formula>
    </cfRule>
  </conditionalFormatting>
  <conditionalFormatting sqref="L53:M53">
    <cfRule type="containsBlanks" dxfId="205" priority="206">
      <formula>LEN(TRIM(L53))=0</formula>
    </cfRule>
  </conditionalFormatting>
  <conditionalFormatting sqref="N53:O53">
    <cfRule type="containsBlanks" dxfId="204" priority="205">
      <formula>LEN(TRIM(N53))=0</formula>
    </cfRule>
  </conditionalFormatting>
  <conditionalFormatting sqref="D54:E54">
    <cfRule type="containsBlanks" dxfId="203" priority="204">
      <formula>LEN(TRIM(D54))=0</formula>
    </cfRule>
  </conditionalFormatting>
  <conditionalFormatting sqref="F54:G54">
    <cfRule type="containsBlanks" dxfId="202" priority="203">
      <formula>LEN(TRIM(F54))=0</formula>
    </cfRule>
  </conditionalFormatting>
  <conditionalFormatting sqref="H54:I54">
    <cfRule type="containsBlanks" dxfId="201" priority="202">
      <formula>LEN(TRIM(H54))=0</formula>
    </cfRule>
  </conditionalFormatting>
  <conditionalFormatting sqref="J54:K54">
    <cfRule type="containsBlanks" dxfId="200" priority="201">
      <formula>LEN(TRIM(J54))=0</formula>
    </cfRule>
  </conditionalFormatting>
  <conditionalFormatting sqref="L54:M54">
    <cfRule type="containsBlanks" dxfId="199" priority="200">
      <formula>LEN(TRIM(L54))=0</formula>
    </cfRule>
  </conditionalFormatting>
  <conditionalFormatting sqref="N54:O54">
    <cfRule type="containsBlanks" dxfId="198" priority="199">
      <formula>LEN(TRIM(N54))=0</formula>
    </cfRule>
  </conditionalFormatting>
  <conditionalFormatting sqref="D55:E55">
    <cfRule type="containsBlanks" dxfId="197" priority="198">
      <formula>LEN(TRIM(D55))=0</formula>
    </cfRule>
  </conditionalFormatting>
  <conditionalFormatting sqref="F55:G55">
    <cfRule type="containsBlanks" dxfId="196" priority="197">
      <formula>LEN(TRIM(F55))=0</formula>
    </cfRule>
  </conditionalFormatting>
  <conditionalFormatting sqref="H55:I55">
    <cfRule type="containsBlanks" dxfId="195" priority="196">
      <formula>LEN(TRIM(H55))=0</formula>
    </cfRule>
  </conditionalFormatting>
  <conditionalFormatting sqref="J55:K55">
    <cfRule type="containsBlanks" dxfId="194" priority="195">
      <formula>LEN(TRIM(J55))=0</formula>
    </cfRule>
  </conditionalFormatting>
  <conditionalFormatting sqref="L55:M55">
    <cfRule type="containsBlanks" dxfId="193" priority="194">
      <formula>LEN(TRIM(L55))=0</formula>
    </cfRule>
  </conditionalFormatting>
  <conditionalFormatting sqref="N55:O55">
    <cfRule type="containsBlanks" dxfId="192" priority="193">
      <formula>LEN(TRIM(N55))=0</formula>
    </cfRule>
  </conditionalFormatting>
  <conditionalFormatting sqref="D56:E56">
    <cfRule type="containsBlanks" dxfId="191" priority="192">
      <formula>LEN(TRIM(D56))=0</formula>
    </cfRule>
  </conditionalFormatting>
  <conditionalFormatting sqref="F56:G56">
    <cfRule type="containsBlanks" dxfId="190" priority="191">
      <formula>LEN(TRIM(F56))=0</formula>
    </cfRule>
  </conditionalFormatting>
  <conditionalFormatting sqref="H56:I56">
    <cfRule type="containsBlanks" dxfId="189" priority="190">
      <formula>LEN(TRIM(H56))=0</formula>
    </cfRule>
  </conditionalFormatting>
  <conditionalFormatting sqref="J56:K56">
    <cfRule type="containsBlanks" dxfId="188" priority="189">
      <formula>LEN(TRIM(J56))=0</formula>
    </cfRule>
  </conditionalFormatting>
  <conditionalFormatting sqref="L56:M56">
    <cfRule type="containsBlanks" dxfId="187" priority="188">
      <formula>LEN(TRIM(L56))=0</formula>
    </cfRule>
  </conditionalFormatting>
  <conditionalFormatting sqref="N56:O56">
    <cfRule type="containsBlanks" dxfId="186" priority="187">
      <formula>LEN(TRIM(N56))=0</formula>
    </cfRule>
  </conditionalFormatting>
  <conditionalFormatting sqref="D57:E57">
    <cfRule type="containsBlanks" dxfId="185" priority="186">
      <formula>LEN(TRIM(D57))=0</formula>
    </cfRule>
  </conditionalFormatting>
  <conditionalFormatting sqref="F57:G57">
    <cfRule type="containsBlanks" dxfId="184" priority="185">
      <formula>LEN(TRIM(F57))=0</formula>
    </cfRule>
  </conditionalFormatting>
  <conditionalFormatting sqref="H57:I57">
    <cfRule type="containsBlanks" dxfId="183" priority="184">
      <formula>LEN(TRIM(H57))=0</formula>
    </cfRule>
  </conditionalFormatting>
  <conditionalFormatting sqref="J57:K57">
    <cfRule type="containsBlanks" dxfId="182" priority="183">
      <formula>LEN(TRIM(J57))=0</formula>
    </cfRule>
  </conditionalFormatting>
  <conditionalFormatting sqref="L57:M57">
    <cfRule type="containsBlanks" dxfId="181" priority="182">
      <formula>LEN(TRIM(L57))=0</formula>
    </cfRule>
  </conditionalFormatting>
  <conditionalFormatting sqref="N57:O57">
    <cfRule type="containsBlanks" dxfId="180" priority="181">
      <formula>LEN(TRIM(N57))=0</formula>
    </cfRule>
  </conditionalFormatting>
  <conditionalFormatting sqref="D41:E41">
    <cfRule type="containsBlanks" dxfId="179" priority="180">
      <formula>LEN(TRIM(D41))=0</formula>
    </cfRule>
  </conditionalFormatting>
  <conditionalFormatting sqref="F41:G41">
    <cfRule type="containsBlanks" dxfId="178" priority="179">
      <formula>LEN(TRIM(F41))=0</formula>
    </cfRule>
  </conditionalFormatting>
  <conditionalFormatting sqref="H41:I41">
    <cfRule type="containsBlanks" dxfId="177" priority="178">
      <formula>LEN(TRIM(H41))=0</formula>
    </cfRule>
  </conditionalFormatting>
  <conditionalFormatting sqref="J41:K41">
    <cfRule type="containsBlanks" dxfId="176" priority="177">
      <formula>LEN(TRIM(J41))=0</formula>
    </cfRule>
  </conditionalFormatting>
  <conditionalFormatting sqref="L41:M41">
    <cfRule type="containsBlanks" dxfId="175" priority="176">
      <formula>LEN(TRIM(L41))=0</formula>
    </cfRule>
  </conditionalFormatting>
  <conditionalFormatting sqref="N41:O41">
    <cfRule type="containsBlanks" dxfId="174" priority="175">
      <formula>LEN(TRIM(N41))=0</formula>
    </cfRule>
  </conditionalFormatting>
  <conditionalFormatting sqref="D42:E42">
    <cfRule type="containsBlanks" dxfId="173" priority="174">
      <formula>LEN(TRIM(D42))=0</formula>
    </cfRule>
  </conditionalFormatting>
  <conditionalFormatting sqref="F42:G42">
    <cfRule type="containsBlanks" dxfId="172" priority="173">
      <formula>LEN(TRIM(F42))=0</formula>
    </cfRule>
  </conditionalFormatting>
  <conditionalFormatting sqref="H42:I42">
    <cfRule type="containsBlanks" dxfId="171" priority="172">
      <formula>LEN(TRIM(H42))=0</formula>
    </cfRule>
  </conditionalFormatting>
  <conditionalFormatting sqref="J42:K42">
    <cfRule type="containsBlanks" dxfId="170" priority="171">
      <formula>LEN(TRIM(J42))=0</formula>
    </cfRule>
  </conditionalFormatting>
  <conditionalFormatting sqref="L42:M42">
    <cfRule type="containsBlanks" dxfId="169" priority="170">
      <formula>LEN(TRIM(L42))=0</formula>
    </cfRule>
  </conditionalFormatting>
  <conditionalFormatting sqref="N42:O42">
    <cfRule type="containsBlanks" dxfId="168" priority="169">
      <formula>LEN(TRIM(N42))=0</formula>
    </cfRule>
  </conditionalFormatting>
  <conditionalFormatting sqref="D43:E43">
    <cfRule type="containsBlanks" dxfId="167" priority="168">
      <formula>LEN(TRIM(D43))=0</formula>
    </cfRule>
  </conditionalFormatting>
  <conditionalFormatting sqref="F43:G43">
    <cfRule type="containsBlanks" dxfId="166" priority="167">
      <formula>LEN(TRIM(F43))=0</formula>
    </cfRule>
  </conditionalFormatting>
  <conditionalFormatting sqref="H43:I43">
    <cfRule type="containsBlanks" dxfId="165" priority="166">
      <formula>LEN(TRIM(H43))=0</formula>
    </cfRule>
  </conditionalFormatting>
  <conditionalFormatting sqref="J43:K43">
    <cfRule type="containsBlanks" dxfId="164" priority="165">
      <formula>LEN(TRIM(J43))=0</formula>
    </cfRule>
  </conditionalFormatting>
  <conditionalFormatting sqref="L43:M43">
    <cfRule type="containsBlanks" dxfId="163" priority="164">
      <formula>LEN(TRIM(L43))=0</formula>
    </cfRule>
  </conditionalFormatting>
  <conditionalFormatting sqref="N43:O43">
    <cfRule type="containsBlanks" dxfId="162" priority="163">
      <formula>LEN(TRIM(N43))=0</formula>
    </cfRule>
  </conditionalFormatting>
  <conditionalFormatting sqref="D44:E44">
    <cfRule type="containsBlanks" dxfId="161" priority="162">
      <formula>LEN(TRIM(D44))=0</formula>
    </cfRule>
  </conditionalFormatting>
  <conditionalFormatting sqref="F44:G44">
    <cfRule type="containsBlanks" dxfId="160" priority="161">
      <formula>LEN(TRIM(F44))=0</formula>
    </cfRule>
  </conditionalFormatting>
  <conditionalFormatting sqref="H44:I44">
    <cfRule type="containsBlanks" dxfId="159" priority="160">
      <formula>LEN(TRIM(H44))=0</formula>
    </cfRule>
  </conditionalFormatting>
  <conditionalFormatting sqref="J44:K44">
    <cfRule type="containsBlanks" dxfId="158" priority="159">
      <formula>LEN(TRIM(J44))=0</formula>
    </cfRule>
  </conditionalFormatting>
  <conditionalFormatting sqref="L44:M44">
    <cfRule type="containsBlanks" dxfId="157" priority="158">
      <formula>LEN(TRIM(L44))=0</formula>
    </cfRule>
  </conditionalFormatting>
  <conditionalFormatting sqref="N44:O44">
    <cfRule type="containsBlanks" dxfId="156" priority="157">
      <formula>LEN(TRIM(N44))=0</formula>
    </cfRule>
  </conditionalFormatting>
  <conditionalFormatting sqref="D45:E45">
    <cfRule type="containsBlanks" dxfId="155" priority="156">
      <formula>LEN(TRIM(D45))=0</formula>
    </cfRule>
  </conditionalFormatting>
  <conditionalFormatting sqref="F45:G45">
    <cfRule type="containsBlanks" dxfId="154" priority="155">
      <formula>LEN(TRIM(F45))=0</formula>
    </cfRule>
  </conditionalFormatting>
  <conditionalFormatting sqref="H45:I45">
    <cfRule type="containsBlanks" dxfId="153" priority="154">
      <formula>LEN(TRIM(H45))=0</formula>
    </cfRule>
  </conditionalFormatting>
  <conditionalFormatting sqref="J45:K45">
    <cfRule type="containsBlanks" dxfId="152" priority="153">
      <formula>LEN(TRIM(J45))=0</formula>
    </cfRule>
  </conditionalFormatting>
  <conditionalFormatting sqref="L45:M45">
    <cfRule type="containsBlanks" dxfId="151" priority="152">
      <formula>LEN(TRIM(L45))=0</formula>
    </cfRule>
  </conditionalFormatting>
  <conditionalFormatting sqref="N45:O45">
    <cfRule type="containsBlanks" dxfId="150" priority="151">
      <formula>LEN(TRIM(N45))=0</formula>
    </cfRule>
  </conditionalFormatting>
  <conditionalFormatting sqref="D46:E46">
    <cfRule type="containsBlanks" dxfId="149" priority="150">
      <formula>LEN(TRIM(D46))=0</formula>
    </cfRule>
  </conditionalFormatting>
  <conditionalFormatting sqref="F46:G46">
    <cfRule type="containsBlanks" dxfId="148" priority="149">
      <formula>LEN(TRIM(F46))=0</formula>
    </cfRule>
  </conditionalFormatting>
  <conditionalFormatting sqref="H46:I46">
    <cfRule type="containsBlanks" dxfId="147" priority="148">
      <formula>LEN(TRIM(H46))=0</formula>
    </cfRule>
  </conditionalFormatting>
  <conditionalFormatting sqref="J46:K46">
    <cfRule type="containsBlanks" dxfId="146" priority="147">
      <formula>LEN(TRIM(J46))=0</formula>
    </cfRule>
  </conditionalFormatting>
  <conditionalFormatting sqref="L46:M46">
    <cfRule type="containsBlanks" dxfId="145" priority="146">
      <formula>LEN(TRIM(L46))=0</formula>
    </cfRule>
  </conditionalFormatting>
  <conditionalFormatting sqref="N46:O46">
    <cfRule type="containsBlanks" dxfId="144" priority="145">
      <formula>LEN(TRIM(N46))=0</formula>
    </cfRule>
  </conditionalFormatting>
  <conditionalFormatting sqref="D47:E47">
    <cfRule type="containsBlanks" dxfId="143" priority="144">
      <formula>LEN(TRIM(D47))=0</formula>
    </cfRule>
  </conditionalFormatting>
  <conditionalFormatting sqref="F47:G47">
    <cfRule type="containsBlanks" dxfId="142" priority="143">
      <formula>LEN(TRIM(F47))=0</formula>
    </cfRule>
  </conditionalFormatting>
  <conditionalFormatting sqref="H47:I47">
    <cfRule type="containsBlanks" dxfId="141" priority="142">
      <formula>LEN(TRIM(H47))=0</formula>
    </cfRule>
  </conditionalFormatting>
  <conditionalFormatting sqref="J47:K47">
    <cfRule type="containsBlanks" dxfId="140" priority="141">
      <formula>LEN(TRIM(J47))=0</formula>
    </cfRule>
  </conditionalFormatting>
  <conditionalFormatting sqref="L47:M47">
    <cfRule type="containsBlanks" dxfId="139" priority="140">
      <formula>LEN(TRIM(L47))=0</formula>
    </cfRule>
  </conditionalFormatting>
  <conditionalFormatting sqref="N47:O47">
    <cfRule type="containsBlanks" dxfId="138" priority="139">
      <formula>LEN(TRIM(N47))=0</formula>
    </cfRule>
  </conditionalFormatting>
  <conditionalFormatting sqref="D48:E48">
    <cfRule type="containsBlanks" dxfId="137" priority="138">
      <formula>LEN(TRIM(D48))=0</formula>
    </cfRule>
  </conditionalFormatting>
  <conditionalFormatting sqref="F48:G48">
    <cfRule type="containsBlanks" dxfId="136" priority="137">
      <formula>LEN(TRIM(F48))=0</formula>
    </cfRule>
  </conditionalFormatting>
  <conditionalFormatting sqref="H48:I48">
    <cfRule type="containsBlanks" dxfId="135" priority="136">
      <formula>LEN(TRIM(H48))=0</formula>
    </cfRule>
  </conditionalFormatting>
  <conditionalFormatting sqref="J48:K48">
    <cfRule type="containsBlanks" dxfId="134" priority="135">
      <formula>LEN(TRIM(J48))=0</formula>
    </cfRule>
  </conditionalFormatting>
  <conditionalFormatting sqref="L48:M48">
    <cfRule type="containsBlanks" dxfId="133" priority="134">
      <formula>LEN(TRIM(L48))=0</formula>
    </cfRule>
  </conditionalFormatting>
  <conditionalFormatting sqref="N48:O48">
    <cfRule type="containsBlanks" dxfId="132" priority="133">
      <formula>LEN(TRIM(N48))=0</formula>
    </cfRule>
  </conditionalFormatting>
  <conditionalFormatting sqref="D49:E49">
    <cfRule type="containsBlanks" dxfId="131" priority="132">
      <formula>LEN(TRIM(D49))=0</formula>
    </cfRule>
  </conditionalFormatting>
  <conditionalFormatting sqref="F49:G49">
    <cfRule type="containsBlanks" dxfId="130" priority="131">
      <formula>LEN(TRIM(F49))=0</formula>
    </cfRule>
  </conditionalFormatting>
  <conditionalFormatting sqref="H49:I49">
    <cfRule type="containsBlanks" dxfId="129" priority="130">
      <formula>LEN(TRIM(H49))=0</formula>
    </cfRule>
  </conditionalFormatting>
  <conditionalFormatting sqref="J49:K49">
    <cfRule type="containsBlanks" dxfId="128" priority="129">
      <formula>LEN(TRIM(J49))=0</formula>
    </cfRule>
  </conditionalFormatting>
  <conditionalFormatting sqref="L49:M49">
    <cfRule type="containsBlanks" dxfId="127" priority="128">
      <formula>LEN(TRIM(L49))=0</formula>
    </cfRule>
  </conditionalFormatting>
  <conditionalFormatting sqref="N49:O49">
    <cfRule type="containsBlanks" dxfId="126" priority="127">
      <formula>LEN(TRIM(N49))=0</formula>
    </cfRule>
  </conditionalFormatting>
  <conditionalFormatting sqref="D50:E50">
    <cfRule type="containsBlanks" dxfId="125" priority="126">
      <formula>LEN(TRIM(D50))=0</formula>
    </cfRule>
  </conditionalFormatting>
  <conditionalFormatting sqref="F50:G50">
    <cfRule type="containsBlanks" dxfId="124" priority="125">
      <formula>LEN(TRIM(F50))=0</formula>
    </cfRule>
  </conditionalFormatting>
  <conditionalFormatting sqref="H50:I50">
    <cfRule type="containsBlanks" dxfId="123" priority="124">
      <formula>LEN(TRIM(H50))=0</formula>
    </cfRule>
  </conditionalFormatting>
  <conditionalFormatting sqref="J50:K50">
    <cfRule type="containsBlanks" dxfId="122" priority="123">
      <formula>LEN(TRIM(J50))=0</formula>
    </cfRule>
  </conditionalFormatting>
  <conditionalFormatting sqref="L50:M50">
    <cfRule type="containsBlanks" dxfId="121" priority="122">
      <formula>LEN(TRIM(L50))=0</formula>
    </cfRule>
  </conditionalFormatting>
  <conditionalFormatting sqref="N50:O50">
    <cfRule type="containsBlanks" dxfId="120" priority="121">
      <formula>LEN(TRIM(N50))=0</formula>
    </cfRule>
  </conditionalFormatting>
  <conditionalFormatting sqref="D30:E30">
    <cfRule type="containsBlanks" dxfId="119" priority="120">
      <formula>LEN(TRIM(D30))=0</formula>
    </cfRule>
  </conditionalFormatting>
  <conditionalFormatting sqref="F30:G30">
    <cfRule type="containsBlanks" dxfId="118" priority="119">
      <formula>LEN(TRIM(F30))=0</formula>
    </cfRule>
  </conditionalFormatting>
  <conditionalFormatting sqref="H30:I30">
    <cfRule type="containsBlanks" dxfId="117" priority="118">
      <formula>LEN(TRIM(H30))=0</formula>
    </cfRule>
  </conditionalFormatting>
  <conditionalFormatting sqref="J30:K30">
    <cfRule type="containsBlanks" dxfId="116" priority="117">
      <formula>LEN(TRIM(J30))=0</formula>
    </cfRule>
  </conditionalFormatting>
  <conditionalFormatting sqref="L30:M30">
    <cfRule type="containsBlanks" dxfId="115" priority="116">
      <formula>LEN(TRIM(L30))=0</formula>
    </cfRule>
  </conditionalFormatting>
  <conditionalFormatting sqref="N30:O30">
    <cfRule type="containsBlanks" dxfId="114" priority="115">
      <formula>LEN(TRIM(N30))=0</formula>
    </cfRule>
  </conditionalFormatting>
  <conditionalFormatting sqref="D31:E31">
    <cfRule type="containsBlanks" dxfId="113" priority="114">
      <formula>LEN(TRIM(D31))=0</formula>
    </cfRule>
  </conditionalFormatting>
  <conditionalFormatting sqref="F31:G31">
    <cfRule type="containsBlanks" dxfId="112" priority="113">
      <formula>LEN(TRIM(F31))=0</formula>
    </cfRule>
  </conditionalFormatting>
  <conditionalFormatting sqref="H31:I31">
    <cfRule type="containsBlanks" dxfId="111" priority="112">
      <formula>LEN(TRIM(H31))=0</formula>
    </cfRule>
  </conditionalFormatting>
  <conditionalFormatting sqref="J31:K31">
    <cfRule type="containsBlanks" dxfId="110" priority="111">
      <formula>LEN(TRIM(J31))=0</formula>
    </cfRule>
  </conditionalFormatting>
  <conditionalFormatting sqref="L31:M31">
    <cfRule type="containsBlanks" dxfId="109" priority="110">
      <formula>LEN(TRIM(L31))=0</formula>
    </cfRule>
  </conditionalFormatting>
  <conditionalFormatting sqref="N31:O31">
    <cfRule type="containsBlanks" dxfId="108" priority="109">
      <formula>LEN(TRIM(N31))=0</formula>
    </cfRule>
  </conditionalFormatting>
  <conditionalFormatting sqref="D32:E32">
    <cfRule type="containsBlanks" dxfId="107" priority="108">
      <formula>LEN(TRIM(D32))=0</formula>
    </cfRule>
  </conditionalFormatting>
  <conditionalFormatting sqref="F32:G32">
    <cfRule type="containsBlanks" dxfId="106" priority="107">
      <formula>LEN(TRIM(F32))=0</formula>
    </cfRule>
  </conditionalFormatting>
  <conditionalFormatting sqref="H32:I32">
    <cfRule type="containsBlanks" dxfId="105" priority="106">
      <formula>LEN(TRIM(H32))=0</formula>
    </cfRule>
  </conditionalFormatting>
  <conditionalFormatting sqref="J32:K32">
    <cfRule type="containsBlanks" dxfId="104" priority="105">
      <formula>LEN(TRIM(J32))=0</formula>
    </cfRule>
  </conditionalFormatting>
  <conditionalFormatting sqref="L32:M32">
    <cfRule type="containsBlanks" dxfId="103" priority="104">
      <formula>LEN(TRIM(L32))=0</formula>
    </cfRule>
  </conditionalFormatting>
  <conditionalFormatting sqref="N32:O32">
    <cfRule type="containsBlanks" dxfId="102" priority="103">
      <formula>LEN(TRIM(N32))=0</formula>
    </cfRule>
  </conditionalFormatting>
  <conditionalFormatting sqref="D33:E33">
    <cfRule type="containsBlanks" dxfId="101" priority="102">
      <formula>LEN(TRIM(D33))=0</formula>
    </cfRule>
  </conditionalFormatting>
  <conditionalFormatting sqref="F33:G33">
    <cfRule type="containsBlanks" dxfId="100" priority="101">
      <formula>LEN(TRIM(F33))=0</formula>
    </cfRule>
  </conditionalFormatting>
  <conditionalFormatting sqref="H33:I33">
    <cfRule type="containsBlanks" dxfId="99" priority="100">
      <formula>LEN(TRIM(H33))=0</formula>
    </cfRule>
  </conditionalFormatting>
  <conditionalFormatting sqref="J33:K33">
    <cfRule type="containsBlanks" dxfId="98" priority="99">
      <formula>LEN(TRIM(J33))=0</formula>
    </cfRule>
  </conditionalFormatting>
  <conditionalFormatting sqref="L33:M33">
    <cfRule type="containsBlanks" dxfId="97" priority="98">
      <formula>LEN(TRIM(L33))=0</formula>
    </cfRule>
  </conditionalFormatting>
  <conditionalFormatting sqref="N33:O33">
    <cfRule type="containsBlanks" dxfId="96" priority="97">
      <formula>LEN(TRIM(N33))=0</formula>
    </cfRule>
  </conditionalFormatting>
  <conditionalFormatting sqref="D34:E34">
    <cfRule type="containsBlanks" dxfId="95" priority="96">
      <formula>LEN(TRIM(D34))=0</formula>
    </cfRule>
  </conditionalFormatting>
  <conditionalFormatting sqref="F34:G34">
    <cfRule type="containsBlanks" dxfId="94" priority="95">
      <formula>LEN(TRIM(F34))=0</formula>
    </cfRule>
  </conditionalFormatting>
  <conditionalFormatting sqref="H34:I34">
    <cfRule type="containsBlanks" dxfId="93" priority="94">
      <formula>LEN(TRIM(H34))=0</formula>
    </cfRule>
  </conditionalFormatting>
  <conditionalFormatting sqref="J34:K34">
    <cfRule type="containsBlanks" dxfId="92" priority="93">
      <formula>LEN(TRIM(J34))=0</formula>
    </cfRule>
  </conditionalFormatting>
  <conditionalFormatting sqref="L34:M34">
    <cfRule type="containsBlanks" dxfId="91" priority="92">
      <formula>LEN(TRIM(L34))=0</formula>
    </cfRule>
  </conditionalFormatting>
  <conditionalFormatting sqref="N34:O34">
    <cfRule type="containsBlanks" dxfId="90" priority="91">
      <formula>LEN(TRIM(N34))=0</formula>
    </cfRule>
  </conditionalFormatting>
  <conditionalFormatting sqref="D35:E35">
    <cfRule type="containsBlanks" dxfId="89" priority="90">
      <formula>LEN(TRIM(D35))=0</formula>
    </cfRule>
  </conditionalFormatting>
  <conditionalFormatting sqref="F35:G35">
    <cfRule type="containsBlanks" dxfId="88" priority="89">
      <formula>LEN(TRIM(F35))=0</formula>
    </cfRule>
  </conditionalFormatting>
  <conditionalFormatting sqref="H35:I35">
    <cfRule type="containsBlanks" dxfId="87" priority="88">
      <formula>LEN(TRIM(H35))=0</formula>
    </cfRule>
  </conditionalFormatting>
  <conditionalFormatting sqref="J35:K35">
    <cfRule type="containsBlanks" dxfId="86" priority="87">
      <formula>LEN(TRIM(J35))=0</formula>
    </cfRule>
  </conditionalFormatting>
  <conditionalFormatting sqref="L35:M35">
    <cfRule type="containsBlanks" dxfId="85" priority="86">
      <formula>LEN(TRIM(L35))=0</formula>
    </cfRule>
  </conditionalFormatting>
  <conditionalFormatting sqref="N35:O35">
    <cfRule type="containsBlanks" dxfId="84" priority="85">
      <formula>LEN(TRIM(N35))=0</formula>
    </cfRule>
  </conditionalFormatting>
  <conditionalFormatting sqref="D36:E36">
    <cfRule type="containsBlanks" dxfId="83" priority="84">
      <formula>LEN(TRIM(D36))=0</formula>
    </cfRule>
  </conditionalFormatting>
  <conditionalFormatting sqref="F36:G36">
    <cfRule type="containsBlanks" dxfId="82" priority="83">
      <formula>LEN(TRIM(F36))=0</formula>
    </cfRule>
  </conditionalFormatting>
  <conditionalFormatting sqref="H36:I36">
    <cfRule type="containsBlanks" dxfId="81" priority="82">
      <formula>LEN(TRIM(H36))=0</formula>
    </cfRule>
  </conditionalFormatting>
  <conditionalFormatting sqref="J36:K36">
    <cfRule type="containsBlanks" dxfId="80" priority="81">
      <formula>LEN(TRIM(J36))=0</formula>
    </cfRule>
  </conditionalFormatting>
  <conditionalFormatting sqref="L36:M36">
    <cfRule type="containsBlanks" dxfId="79" priority="80">
      <formula>LEN(TRIM(L36))=0</formula>
    </cfRule>
  </conditionalFormatting>
  <conditionalFormatting sqref="N36:O36">
    <cfRule type="containsBlanks" dxfId="78" priority="79">
      <formula>LEN(TRIM(N36))=0</formula>
    </cfRule>
  </conditionalFormatting>
  <conditionalFormatting sqref="D37:E37">
    <cfRule type="containsBlanks" dxfId="77" priority="78">
      <formula>LEN(TRIM(D37))=0</formula>
    </cfRule>
  </conditionalFormatting>
  <conditionalFormatting sqref="F37:G37">
    <cfRule type="containsBlanks" dxfId="76" priority="77">
      <formula>LEN(TRIM(F37))=0</formula>
    </cfRule>
  </conditionalFormatting>
  <conditionalFormatting sqref="H37:I37">
    <cfRule type="containsBlanks" dxfId="75" priority="76">
      <formula>LEN(TRIM(H37))=0</formula>
    </cfRule>
  </conditionalFormatting>
  <conditionalFormatting sqref="J37:K37">
    <cfRule type="containsBlanks" dxfId="74" priority="75">
      <formula>LEN(TRIM(J37))=0</formula>
    </cfRule>
  </conditionalFormatting>
  <conditionalFormatting sqref="L37:M37">
    <cfRule type="containsBlanks" dxfId="73" priority="74">
      <formula>LEN(TRIM(L37))=0</formula>
    </cfRule>
  </conditionalFormatting>
  <conditionalFormatting sqref="N37:O37">
    <cfRule type="containsBlanks" dxfId="72" priority="73">
      <formula>LEN(TRIM(N37))=0</formula>
    </cfRule>
  </conditionalFormatting>
  <conditionalFormatting sqref="D38:E38">
    <cfRule type="containsBlanks" dxfId="71" priority="72">
      <formula>LEN(TRIM(D38))=0</formula>
    </cfRule>
  </conditionalFormatting>
  <conditionalFormatting sqref="F38:G38">
    <cfRule type="containsBlanks" dxfId="70" priority="71">
      <formula>LEN(TRIM(F38))=0</formula>
    </cfRule>
  </conditionalFormatting>
  <conditionalFormatting sqref="H38:I38">
    <cfRule type="containsBlanks" dxfId="69" priority="70">
      <formula>LEN(TRIM(H38))=0</formula>
    </cfRule>
  </conditionalFormatting>
  <conditionalFormatting sqref="J38:K38">
    <cfRule type="containsBlanks" dxfId="68" priority="69">
      <formula>LEN(TRIM(J38))=0</formula>
    </cfRule>
  </conditionalFormatting>
  <conditionalFormatting sqref="L38:M38">
    <cfRule type="containsBlanks" dxfId="67" priority="68">
      <formula>LEN(TRIM(L38))=0</formula>
    </cfRule>
  </conditionalFormatting>
  <conditionalFormatting sqref="N38:O38">
    <cfRule type="containsBlanks" dxfId="66" priority="67">
      <formula>LEN(TRIM(N38))=0</formula>
    </cfRule>
  </conditionalFormatting>
  <conditionalFormatting sqref="D39:E39">
    <cfRule type="containsBlanks" dxfId="65" priority="66">
      <formula>LEN(TRIM(D39))=0</formula>
    </cfRule>
  </conditionalFormatting>
  <conditionalFormatting sqref="F39:G39">
    <cfRule type="containsBlanks" dxfId="64" priority="65">
      <formula>LEN(TRIM(F39))=0</formula>
    </cfRule>
  </conditionalFormatting>
  <conditionalFormatting sqref="H39:I39">
    <cfRule type="containsBlanks" dxfId="63" priority="64">
      <formula>LEN(TRIM(H39))=0</formula>
    </cfRule>
  </conditionalFormatting>
  <conditionalFormatting sqref="J39:K39">
    <cfRule type="containsBlanks" dxfId="62" priority="63">
      <formula>LEN(TRIM(J39))=0</formula>
    </cfRule>
  </conditionalFormatting>
  <conditionalFormatting sqref="L39:M39">
    <cfRule type="containsBlanks" dxfId="61" priority="62">
      <formula>LEN(TRIM(L39))=0</formula>
    </cfRule>
  </conditionalFormatting>
  <conditionalFormatting sqref="N39:O39">
    <cfRule type="containsBlanks" dxfId="60" priority="61">
      <formula>LEN(TRIM(N39))=0</formula>
    </cfRule>
  </conditionalFormatting>
  <conditionalFormatting sqref="D19:E19">
    <cfRule type="containsBlanks" dxfId="59" priority="60">
      <formula>LEN(TRIM(D19))=0</formula>
    </cfRule>
  </conditionalFormatting>
  <conditionalFormatting sqref="F19:G19">
    <cfRule type="containsBlanks" dxfId="58" priority="59">
      <formula>LEN(TRIM(F19))=0</formula>
    </cfRule>
  </conditionalFormatting>
  <conditionalFormatting sqref="H19:I19">
    <cfRule type="containsBlanks" dxfId="57" priority="58">
      <formula>LEN(TRIM(H19))=0</formula>
    </cfRule>
  </conditionalFormatting>
  <conditionalFormatting sqref="J19:K19">
    <cfRule type="containsBlanks" dxfId="56" priority="57">
      <formula>LEN(TRIM(J19))=0</formula>
    </cfRule>
  </conditionalFormatting>
  <conditionalFormatting sqref="L19:M19">
    <cfRule type="containsBlanks" dxfId="55" priority="56">
      <formula>LEN(TRIM(L19))=0</formula>
    </cfRule>
  </conditionalFormatting>
  <conditionalFormatting sqref="N19:O19">
    <cfRule type="containsBlanks" dxfId="54" priority="55">
      <formula>LEN(TRIM(N19))=0</formula>
    </cfRule>
  </conditionalFormatting>
  <conditionalFormatting sqref="D20:E20">
    <cfRule type="containsBlanks" dxfId="53" priority="54">
      <formula>LEN(TRIM(D20))=0</formula>
    </cfRule>
  </conditionalFormatting>
  <conditionalFormatting sqref="F20:G20">
    <cfRule type="containsBlanks" dxfId="52" priority="53">
      <formula>LEN(TRIM(F20))=0</formula>
    </cfRule>
  </conditionalFormatting>
  <conditionalFormatting sqref="H20:I20">
    <cfRule type="containsBlanks" dxfId="51" priority="52">
      <formula>LEN(TRIM(H20))=0</formula>
    </cfRule>
  </conditionalFormatting>
  <conditionalFormatting sqref="J20:K20">
    <cfRule type="containsBlanks" dxfId="50" priority="51">
      <formula>LEN(TRIM(J20))=0</formula>
    </cfRule>
  </conditionalFormatting>
  <conditionalFormatting sqref="L20:M20">
    <cfRule type="containsBlanks" dxfId="49" priority="50">
      <formula>LEN(TRIM(L20))=0</formula>
    </cfRule>
  </conditionalFormatting>
  <conditionalFormatting sqref="N20:O20">
    <cfRule type="containsBlanks" dxfId="48" priority="49">
      <formula>LEN(TRIM(N20))=0</formula>
    </cfRule>
  </conditionalFormatting>
  <conditionalFormatting sqref="D21:E21">
    <cfRule type="containsBlanks" dxfId="47" priority="48">
      <formula>LEN(TRIM(D21))=0</formula>
    </cfRule>
  </conditionalFormatting>
  <conditionalFormatting sqref="F21:G21">
    <cfRule type="containsBlanks" dxfId="46" priority="47">
      <formula>LEN(TRIM(F21))=0</formula>
    </cfRule>
  </conditionalFormatting>
  <conditionalFormatting sqref="H21:I21">
    <cfRule type="containsBlanks" dxfId="45" priority="46">
      <formula>LEN(TRIM(H21))=0</formula>
    </cfRule>
  </conditionalFormatting>
  <conditionalFormatting sqref="J21:K21">
    <cfRule type="containsBlanks" dxfId="44" priority="45">
      <formula>LEN(TRIM(J21))=0</formula>
    </cfRule>
  </conditionalFormatting>
  <conditionalFormatting sqref="L21:M21">
    <cfRule type="containsBlanks" dxfId="43" priority="44">
      <formula>LEN(TRIM(L21))=0</formula>
    </cfRule>
  </conditionalFormatting>
  <conditionalFormatting sqref="N21:O21">
    <cfRule type="containsBlanks" dxfId="42" priority="43">
      <formula>LEN(TRIM(N21))=0</formula>
    </cfRule>
  </conditionalFormatting>
  <conditionalFormatting sqref="D22:E22">
    <cfRule type="containsBlanks" dxfId="41" priority="42">
      <formula>LEN(TRIM(D22))=0</formula>
    </cfRule>
  </conditionalFormatting>
  <conditionalFormatting sqref="F22:G22">
    <cfRule type="containsBlanks" dxfId="40" priority="41">
      <formula>LEN(TRIM(F22))=0</formula>
    </cfRule>
  </conditionalFormatting>
  <conditionalFormatting sqref="H22:I22">
    <cfRule type="containsBlanks" dxfId="39" priority="40">
      <formula>LEN(TRIM(H22))=0</formula>
    </cfRule>
  </conditionalFormatting>
  <conditionalFormatting sqref="J22:K22">
    <cfRule type="containsBlanks" dxfId="38" priority="39">
      <formula>LEN(TRIM(J22))=0</formula>
    </cfRule>
  </conditionalFormatting>
  <conditionalFormatting sqref="L22:M22">
    <cfRule type="containsBlanks" dxfId="37" priority="38">
      <formula>LEN(TRIM(L22))=0</formula>
    </cfRule>
  </conditionalFormatting>
  <conditionalFormatting sqref="N22:O22">
    <cfRule type="containsBlanks" dxfId="36" priority="37">
      <formula>LEN(TRIM(N22))=0</formula>
    </cfRule>
  </conditionalFormatting>
  <conditionalFormatting sqref="D23:E23">
    <cfRule type="containsBlanks" dxfId="35" priority="36">
      <formula>LEN(TRIM(D23))=0</formula>
    </cfRule>
  </conditionalFormatting>
  <conditionalFormatting sqref="F23:G23">
    <cfRule type="containsBlanks" dxfId="34" priority="35">
      <formula>LEN(TRIM(F23))=0</formula>
    </cfRule>
  </conditionalFormatting>
  <conditionalFormatting sqref="H23:I23">
    <cfRule type="containsBlanks" dxfId="33" priority="34">
      <formula>LEN(TRIM(H23))=0</formula>
    </cfRule>
  </conditionalFormatting>
  <conditionalFormatting sqref="J23:K23">
    <cfRule type="containsBlanks" dxfId="32" priority="33">
      <formula>LEN(TRIM(J23))=0</formula>
    </cfRule>
  </conditionalFormatting>
  <conditionalFormatting sqref="L23:M23">
    <cfRule type="containsBlanks" dxfId="31" priority="32">
      <formula>LEN(TRIM(L23))=0</formula>
    </cfRule>
  </conditionalFormatting>
  <conditionalFormatting sqref="N23:O23">
    <cfRule type="containsBlanks" dxfId="30" priority="31">
      <formula>LEN(TRIM(N23))=0</formula>
    </cfRule>
  </conditionalFormatting>
  <conditionalFormatting sqref="D24:E24">
    <cfRule type="containsBlanks" dxfId="29" priority="30">
      <formula>LEN(TRIM(D24))=0</formula>
    </cfRule>
  </conditionalFormatting>
  <conditionalFormatting sqref="F24:G24">
    <cfRule type="containsBlanks" dxfId="28" priority="29">
      <formula>LEN(TRIM(F24))=0</formula>
    </cfRule>
  </conditionalFormatting>
  <conditionalFormatting sqref="H24:I24">
    <cfRule type="containsBlanks" dxfId="27" priority="28">
      <formula>LEN(TRIM(H24))=0</formula>
    </cfRule>
  </conditionalFormatting>
  <conditionalFormatting sqref="J24:K24">
    <cfRule type="containsBlanks" dxfId="26" priority="27">
      <formula>LEN(TRIM(J24))=0</formula>
    </cfRule>
  </conditionalFormatting>
  <conditionalFormatting sqref="L24:M24">
    <cfRule type="containsBlanks" dxfId="25" priority="26">
      <formula>LEN(TRIM(L24))=0</formula>
    </cfRule>
  </conditionalFormatting>
  <conditionalFormatting sqref="N24:O24">
    <cfRule type="containsBlanks" dxfId="24" priority="25">
      <formula>LEN(TRIM(N24))=0</formula>
    </cfRule>
  </conditionalFormatting>
  <conditionalFormatting sqref="D25:E25">
    <cfRule type="containsBlanks" dxfId="23" priority="24">
      <formula>LEN(TRIM(D25))=0</formula>
    </cfRule>
  </conditionalFormatting>
  <conditionalFormatting sqref="F25:G25">
    <cfRule type="containsBlanks" dxfId="22" priority="23">
      <formula>LEN(TRIM(F25))=0</formula>
    </cfRule>
  </conditionalFormatting>
  <conditionalFormatting sqref="H25:I25">
    <cfRule type="containsBlanks" dxfId="21" priority="22">
      <formula>LEN(TRIM(H25))=0</formula>
    </cfRule>
  </conditionalFormatting>
  <conditionalFormatting sqref="J25:K25">
    <cfRule type="containsBlanks" dxfId="20" priority="21">
      <formula>LEN(TRIM(J25))=0</formula>
    </cfRule>
  </conditionalFormatting>
  <conditionalFormatting sqref="L25:M25">
    <cfRule type="containsBlanks" dxfId="19" priority="20">
      <formula>LEN(TRIM(L25))=0</formula>
    </cfRule>
  </conditionalFormatting>
  <conditionalFormatting sqref="N25:O25">
    <cfRule type="containsBlanks" dxfId="18" priority="19">
      <formula>LEN(TRIM(N25))=0</formula>
    </cfRule>
  </conditionalFormatting>
  <conditionalFormatting sqref="D26:E26">
    <cfRule type="containsBlanks" dxfId="17" priority="18">
      <formula>LEN(TRIM(D26))=0</formula>
    </cfRule>
  </conditionalFormatting>
  <conditionalFormatting sqref="F26:G26">
    <cfRule type="containsBlanks" dxfId="16" priority="17">
      <formula>LEN(TRIM(F26))=0</formula>
    </cfRule>
  </conditionalFormatting>
  <conditionalFormatting sqref="H26:I26">
    <cfRule type="containsBlanks" dxfId="15" priority="16">
      <formula>LEN(TRIM(H26))=0</formula>
    </cfRule>
  </conditionalFormatting>
  <conditionalFormatting sqref="J26:K26">
    <cfRule type="containsBlanks" dxfId="14" priority="15">
      <formula>LEN(TRIM(J26))=0</formula>
    </cfRule>
  </conditionalFormatting>
  <conditionalFormatting sqref="L26:M26">
    <cfRule type="containsBlanks" dxfId="13" priority="14">
      <formula>LEN(TRIM(L26))=0</formula>
    </cfRule>
  </conditionalFormatting>
  <conditionalFormatting sqref="N26:O26">
    <cfRule type="containsBlanks" dxfId="12" priority="13">
      <formula>LEN(TRIM(N26))=0</formula>
    </cfRule>
  </conditionalFormatting>
  <conditionalFormatting sqref="D27:E27">
    <cfRule type="containsBlanks" dxfId="11" priority="12">
      <formula>LEN(TRIM(D27))=0</formula>
    </cfRule>
  </conditionalFormatting>
  <conditionalFormatting sqref="F27:G27">
    <cfRule type="containsBlanks" dxfId="10" priority="11">
      <formula>LEN(TRIM(F27))=0</formula>
    </cfRule>
  </conditionalFormatting>
  <conditionalFormatting sqref="H27:I27">
    <cfRule type="containsBlanks" dxfId="9" priority="10">
      <formula>LEN(TRIM(H27))=0</formula>
    </cfRule>
  </conditionalFormatting>
  <conditionalFormatting sqref="J27:K27">
    <cfRule type="containsBlanks" dxfId="8" priority="9">
      <formula>LEN(TRIM(J27))=0</formula>
    </cfRule>
  </conditionalFormatting>
  <conditionalFormatting sqref="L27:M27">
    <cfRule type="containsBlanks" dxfId="7" priority="8">
      <formula>LEN(TRIM(L27))=0</formula>
    </cfRule>
  </conditionalFormatting>
  <conditionalFormatting sqref="N27:O27">
    <cfRule type="containsBlanks" dxfId="6" priority="7">
      <formula>LEN(TRIM(N27))=0</formula>
    </cfRule>
  </conditionalFormatting>
  <conditionalFormatting sqref="D28:E28">
    <cfRule type="containsBlanks" dxfId="5" priority="6">
      <formula>LEN(TRIM(D28))=0</formula>
    </cfRule>
  </conditionalFormatting>
  <conditionalFormatting sqref="F28:G28">
    <cfRule type="containsBlanks" dxfId="4" priority="5">
      <formula>LEN(TRIM(F28))=0</formula>
    </cfRule>
  </conditionalFormatting>
  <conditionalFormatting sqref="H28:I28">
    <cfRule type="containsBlanks" dxfId="3" priority="4">
      <formula>LEN(TRIM(H28))=0</formula>
    </cfRule>
  </conditionalFormatting>
  <conditionalFormatting sqref="J28:K28">
    <cfRule type="containsBlanks" dxfId="2" priority="3">
      <formula>LEN(TRIM(J28))=0</formula>
    </cfRule>
  </conditionalFormatting>
  <conditionalFormatting sqref="L28:M28">
    <cfRule type="containsBlanks" dxfId="1" priority="2">
      <formula>LEN(TRIM(L28))=0</formula>
    </cfRule>
  </conditionalFormatting>
  <conditionalFormatting sqref="N28:O28">
    <cfRule type="containsBlanks" dxfId="0" priority="1">
      <formula>LEN(TRIM(N28))=0</formula>
    </cfRule>
  </conditionalFormatting>
  <pageMargins left="0.39370078740157499" right="0.39370078740157499" top="0.39370078740157499" bottom="0.39370078740157499" header="0" footer="0"/>
  <pageSetup paperSize="9" scale="45" orientation="landscape" r:id="rId1"/>
  <rowBreaks count="1" manualBreakCount="1">
    <brk id="8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23</v>
      </c>
      <c r="B1" t="s">
        <v>20</v>
      </c>
      <c r="C1" t="s">
        <v>26</v>
      </c>
      <c r="D1" t="s">
        <v>301</v>
      </c>
    </row>
    <row r="2" spans="1:4" x14ac:dyDescent="0.25">
      <c r="A2" t="s">
        <v>24</v>
      </c>
      <c r="B2" t="s">
        <v>21</v>
      </c>
      <c r="C2" t="s">
        <v>27</v>
      </c>
      <c r="D2" t="s">
        <v>302</v>
      </c>
    </row>
    <row r="3" spans="1:4" x14ac:dyDescent="0.25">
      <c r="A3" t="s">
        <v>25</v>
      </c>
      <c r="C3" t="s">
        <v>28</v>
      </c>
    </row>
    <row r="4" spans="1:4" x14ac:dyDescent="0.25">
      <c r="C4" t="s">
        <v>29</v>
      </c>
    </row>
    <row r="5" spans="1:4" x14ac:dyDescent="0.25">
      <c r="C5" t="s">
        <v>30</v>
      </c>
    </row>
    <row r="6" spans="1:4" x14ac:dyDescent="0.25">
      <c r="C6" t="s">
        <v>31</v>
      </c>
    </row>
    <row r="7" spans="1:4" x14ac:dyDescent="0.25">
      <c r="C7" t="s">
        <v>32</v>
      </c>
    </row>
    <row r="8" spans="1:4" x14ac:dyDescent="0.25">
      <c r="C8" t="s">
        <v>33</v>
      </c>
    </row>
    <row r="9" spans="1:4" x14ac:dyDescent="0.25">
      <c r="C9" t="s">
        <v>34</v>
      </c>
    </row>
    <row r="10" spans="1:4" x14ac:dyDescent="0.25">
      <c r="C10" t="s">
        <v>35</v>
      </c>
    </row>
    <row r="11" spans="1:4" x14ac:dyDescent="0.25">
      <c r="C11" t="s">
        <v>36</v>
      </c>
    </row>
    <row r="12" spans="1:4" x14ac:dyDescent="0.25">
      <c r="C12" t="s">
        <v>37</v>
      </c>
    </row>
    <row r="13" spans="1:4" x14ac:dyDescent="0.25">
      <c r="C13" t="s">
        <v>38</v>
      </c>
    </row>
    <row r="14" spans="1:4" x14ac:dyDescent="0.25">
      <c r="C14" t="s">
        <v>39</v>
      </c>
    </row>
    <row r="15" spans="1:4" x14ac:dyDescent="0.25">
      <c r="C15" t="s">
        <v>40</v>
      </c>
    </row>
    <row r="16" spans="1:4" x14ac:dyDescent="0.25">
      <c r="C16" t="s">
        <v>41</v>
      </c>
    </row>
    <row r="17" spans="3:3" x14ac:dyDescent="0.25">
      <c r="C17" t="s">
        <v>42</v>
      </c>
    </row>
    <row r="18" spans="3:3" x14ac:dyDescent="0.25">
      <c r="C18" t="s">
        <v>43</v>
      </c>
    </row>
    <row r="19" spans="3:3" x14ac:dyDescent="0.25">
      <c r="C19" t="s">
        <v>44</v>
      </c>
    </row>
    <row r="20" spans="3:3" x14ac:dyDescent="0.25">
      <c r="C20" t="s">
        <v>45</v>
      </c>
    </row>
    <row r="21" spans="3:3" x14ac:dyDescent="0.25">
      <c r="C21" t="s">
        <v>46</v>
      </c>
    </row>
    <row r="22" spans="3:3" x14ac:dyDescent="0.25">
      <c r="C22" t="s">
        <v>47</v>
      </c>
    </row>
    <row r="23" spans="3:3" x14ac:dyDescent="0.25">
      <c r="C23" t="s">
        <v>48</v>
      </c>
    </row>
    <row r="24" spans="3:3" x14ac:dyDescent="0.25">
      <c r="C24" t="s">
        <v>49</v>
      </c>
    </row>
    <row r="25" spans="3:3" x14ac:dyDescent="0.25">
      <c r="C25" t="s">
        <v>50</v>
      </c>
    </row>
    <row r="26" spans="3:3" x14ac:dyDescent="0.25">
      <c r="C26" t="s">
        <v>51</v>
      </c>
    </row>
    <row r="27" spans="3:3" x14ac:dyDescent="0.25">
      <c r="C27" t="s">
        <v>52</v>
      </c>
    </row>
    <row r="28" spans="3:3" x14ac:dyDescent="0.25">
      <c r="C28" t="s">
        <v>53</v>
      </c>
    </row>
    <row r="29" spans="3:3" x14ac:dyDescent="0.25">
      <c r="C29" t="s">
        <v>54</v>
      </c>
    </row>
    <row r="30" spans="3:3" x14ac:dyDescent="0.25">
      <c r="C30" t="s">
        <v>55</v>
      </c>
    </row>
    <row r="31" spans="3:3" x14ac:dyDescent="0.25">
      <c r="C31" t="s">
        <v>56</v>
      </c>
    </row>
    <row r="32" spans="3:3" x14ac:dyDescent="0.25">
      <c r="C32" t="s">
        <v>57</v>
      </c>
    </row>
    <row r="33" spans="3:3" x14ac:dyDescent="0.25">
      <c r="C33" t="s">
        <v>58</v>
      </c>
    </row>
    <row r="34" spans="3:3" x14ac:dyDescent="0.25">
      <c r="C34" t="s">
        <v>59</v>
      </c>
    </row>
    <row r="35" spans="3:3" x14ac:dyDescent="0.25">
      <c r="C35" t="s">
        <v>60</v>
      </c>
    </row>
    <row r="36" spans="3:3" x14ac:dyDescent="0.25">
      <c r="C36" t="s">
        <v>61</v>
      </c>
    </row>
    <row r="37" spans="3:3" x14ac:dyDescent="0.25">
      <c r="C37" t="s">
        <v>62</v>
      </c>
    </row>
    <row r="38" spans="3:3" x14ac:dyDescent="0.25">
      <c r="C38" t="s">
        <v>63</v>
      </c>
    </row>
    <row r="39" spans="3:3" x14ac:dyDescent="0.25">
      <c r="C39" t="s">
        <v>64</v>
      </c>
    </row>
    <row r="40" spans="3:3" x14ac:dyDescent="0.25">
      <c r="C40" t="s">
        <v>65</v>
      </c>
    </row>
    <row r="41" spans="3:3" x14ac:dyDescent="0.25">
      <c r="C41" t="s">
        <v>66</v>
      </c>
    </row>
    <row r="42" spans="3:3" x14ac:dyDescent="0.25">
      <c r="C42" t="s">
        <v>67</v>
      </c>
    </row>
    <row r="43" spans="3:3" x14ac:dyDescent="0.25">
      <c r="C43" t="s">
        <v>68</v>
      </c>
    </row>
    <row r="44" spans="3:3" x14ac:dyDescent="0.25">
      <c r="C44" t="s">
        <v>69</v>
      </c>
    </row>
    <row r="45" spans="3:3" x14ac:dyDescent="0.25">
      <c r="C45" t="s">
        <v>70</v>
      </c>
    </row>
    <row r="46" spans="3:3" x14ac:dyDescent="0.25">
      <c r="C46" t="s">
        <v>71</v>
      </c>
    </row>
    <row r="47" spans="3:3" x14ac:dyDescent="0.25">
      <c r="C47" t="s">
        <v>72</v>
      </c>
    </row>
    <row r="48" spans="3:3" x14ac:dyDescent="0.25">
      <c r="C48" t="s">
        <v>73</v>
      </c>
    </row>
    <row r="49" spans="3:3" x14ac:dyDescent="0.25">
      <c r="C49" t="s">
        <v>74</v>
      </c>
    </row>
    <row r="50" spans="3:3" x14ac:dyDescent="0.25">
      <c r="C50" t="s">
        <v>75</v>
      </c>
    </row>
    <row r="51" spans="3:3" x14ac:dyDescent="0.25">
      <c r="C51" t="s">
        <v>76</v>
      </c>
    </row>
    <row r="52" spans="3:3" x14ac:dyDescent="0.25">
      <c r="C52" t="s">
        <v>77</v>
      </c>
    </row>
    <row r="53" spans="3:3" x14ac:dyDescent="0.25">
      <c r="C53" t="s">
        <v>78</v>
      </c>
    </row>
    <row r="54" spans="3:3" x14ac:dyDescent="0.25">
      <c r="C54" t="s">
        <v>79</v>
      </c>
    </row>
    <row r="55" spans="3:3" x14ac:dyDescent="0.25">
      <c r="C55" t="s">
        <v>80</v>
      </c>
    </row>
    <row r="56" spans="3:3" x14ac:dyDescent="0.25">
      <c r="C56" t="s">
        <v>81</v>
      </c>
    </row>
    <row r="57" spans="3:3" x14ac:dyDescent="0.25">
      <c r="C57" t="s">
        <v>82</v>
      </c>
    </row>
    <row r="58" spans="3:3" x14ac:dyDescent="0.25">
      <c r="C58" t="s">
        <v>83</v>
      </c>
    </row>
    <row r="59" spans="3:3" x14ac:dyDescent="0.25">
      <c r="C59" t="s">
        <v>84</v>
      </c>
    </row>
    <row r="60" spans="3:3" x14ac:dyDescent="0.25">
      <c r="C60" t="s">
        <v>85</v>
      </c>
    </row>
    <row r="61" spans="3:3" x14ac:dyDescent="0.25">
      <c r="C61" t="s">
        <v>86</v>
      </c>
    </row>
    <row r="62" spans="3:3" x14ac:dyDescent="0.25">
      <c r="C62" t="s">
        <v>87</v>
      </c>
    </row>
    <row r="63" spans="3:3" x14ac:dyDescent="0.25">
      <c r="C63" t="s">
        <v>88</v>
      </c>
    </row>
    <row r="64" spans="3:3" x14ac:dyDescent="0.25">
      <c r="C64" t="s">
        <v>89</v>
      </c>
    </row>
    <row r="65" spans="3:3" x14ac:dyDescent="0.25">
      <c r="C65" t="s">
        <v>90</v>
      </c>
    </row>
    <row r="66" spans="3:3" x14ac:dyDescent="0.25">
      <c r="C66" t="s">
        <v>91</v>
      </c>
    </row>
    <row r="67" spans="3:3" x14ac:dyDescent="0.25">
      <c r="C67" t="s">
        <v>92</v>
      </c>
    </row>
    <row r="68" spans="3:3" x14ac:dyDescent="0.25">
      <c r="C68" t="s">
        <v>93</v>
      </c>
    </row>
    <row r="69" spans="3:3" x14ac:dyDescent="0.25">
      <c r="C69" t="s">
        <v>94</v>
      </c>
    </row>
    <row r="70" spans="3:3" x14ac:dyDescent="0.25">
      <c r="C70" t="s">
        <v>95</v>
      </c>
    </row>
    <row r="71" spans="3:3" x14ac:dyDescent="0.25">
      <c r="C71" t="s">
        <v>96</v>
      </c>
    </row>
    <row r="72" spans="3:3" x14ac:dyDescent="0.25">
      <c r="C72" t="s">
        <v>97</v>
      </c>
    </row>
    <row r="73" spans="3:3" x14ac:dyDescent="0.25">
      <c r="C73" t="s">
        <v>98</v>
      </c>
    </row>
    <row r="74" spans="3:3" x14ac:dyDescent="0.25">
      <c r="C74" t="s">
        <v>99</v>
      </c>
    </row>
    <row r="75" spans="3:3" x14ac:dyDescent="0.25">
      <c r="C75" t="s">
        <v>100</v>
      </c>
    </row>
    <row r="76" spans="3:3" x14ac:dyDescent="0.25">
      <c r="C76" t="s">
        <v>101</v>
      </c>
    </row>
    <row r="77" spans="3:3" x14ac:dyDescent="0.25">
      <c r="C77" t="s">
        <v>102</v>
      </c>
    </row>
    <row r="78" spans="3:3" x14ac:dyDescent="0.25">
      <c r="C78" t="s">
        <v>103</v>
      </c>
    </row>
    <row r="79" spans="3:3" x14ac:dyDescent="0.25">
      <c r="C79" t="s">
        <v>104</v>
      </c>
    </row>
    <row r="80" spans="3:3" x14ac:dyDescent="0.25">
      <c r="C80" t="s">
        <v>105</v>
      </c>
    </row>
    <row r="81" spans="3:3" x14ac:dyDescent="0.25">
      <c r="C81" t="s">
        <v>106</v>
      </c>
    </row>
    <row r="82" spans="3:3" x14ac:dyDescent="0.25">
      <c r="C82" t="s">
        <v>107</v>
      </c>
    </row>
    <row r="83" spans="3:3" x14ac:dyDescent="0.25">
      <c r="C83" t="s">
        <v>108</v>
      </c>
    </row>
    <row r="84" spans="3:3" x14ac:dyDescent="0.25">
      <c r="C84" t="s">
        <v>109</v>
      </c>
    </row>
    <row r="85" spans="3:3" x14ac:dyDescent="0.25">
      <c r="C85" t="s">
        <v>110</v>
      </c>
    </row>
    <row r="86" spans="3:3" x14ac:dyDescent="0.25">
      <c r="C86" t="s">
        <v>111</v>
      </c>
    </row>
    <row r="87" spans="3:3" x14ac:dyDescent="0.25">
      <c r="C87" t="s">
        <v>112</v>
      </c>
    </row>
    <row r="88" spans="3:3" x14ac:dyDescent="0.25">
      <c r="C88" t="s">
        <v>113</v>
      </c>
    </row>
    <row r="89" spans="3:3" x14ac:dyDescent="0.25">
      <c r="C89" t="s">
        <v>114</v>
      </c>
    </row>
    <row r="90" spans="3:3" x14ac:dyDescent="0.25">
      <c r="C90" t="s">
        <v>115</v>
      </c>
    </row>
    <row r="91" spans="3:3" x14ac:dyDescent="0.25">
      <c r="C91" t="s">
        <v>116</v>
      </c>
    </row>
    <row r="92" spans="3:3" x14ac:dyDescent="0.25">
      <c r="C92" t="s">
        <v>117</v>
      </c>
    </row>
    <row r="93" spans="3:3" x14ac:dyDescent="0.25">
      <c r="C93" t="s">
        <v>118</v>
      </c>
    </row>
    <row r="94" spans="3:3" x14ac:dyDescent="0.25">
      <c r="C94" t="s">
        <v>119</v>
      </c>
    </row>
    <row r="95" spans="3:3" x14ac:dyDescent="0.25">
      <c r="C95" t="s">
        <v>120</v>
      </c>
    </row>
    <row r="96" spans="3:3" x14ac:dyDescent="0.25">
      <c r="C96" t="s">
        <v>121</v>
      </c>
    </row>
    <row r="97" spans="3:3" x14ac:dyDescent="0.25">
      <c r="C97" t="s">
        <v>122</v>
      </c>
    </row>
    <row r="98" spans="3:3" x14ac:dyDescent="0.25">
      <c r="C98" t="s">
        <v>123</v>
      </c>
    </row>
    <row r="99" spans="3:3" x14ac:dyDescent="0.25">
      <c r="C99" t="s">
        <v>124</v>
      </c>
    </row>
    <row r="100" spans="3:3" x14ac:dyDescent="0.25">
      <c r="C100" t="s">
        <v>125</v>
      </c>
    </row>
    <row r="101" spans="3:3" x14ac:dyDescent="0.25">
      <c r="C101" t="s">
        <v>126</v>
      </c>
    </row>
    <row r="102" spans="3:3" x14ac:dyDescent="0.25">
      <c r="C102" t="s">
        <v>127</v>
      </c>
    </row>
    <row r="103" spans="3:3" x14ac:dyDescent="0.25">
      <c r="C103" t="s">
        <v>128</v>
      </c>
    </row>
    <row r="104" spans="3:3" x14ac:dyDescent="0.25">
      <c r="C104" t="s">
        <v>129</v>
      </c>
    </row>
    <row r="105" spans="3:3" x14ac:dyDescent="0.25">
      <c r="C105" t="s">
        <v>130</v>
      </c>
    </row>
    <row r="106" spans="3:3" x14ac:dyDescent="0.25">
      <c r="C106" t="s">
        <v>131</v>
      </c>
    </row>
    <row r="107" spans="3:3" x14ac:dyDescent="0.25">
      <c r="C107" t="s">
        <v>132</v>
      </c>
    </row>
    <row r="108" spans="3:3" x14ac:dyDescent="0.25">
      <c r="C108" t="s">
        <v>133</v>
      </c>
    </row>
    <row r="109" spans="3:3" x14ac:dyDescent="0.25">
      <c r="C109" t="s">
        <v>134</v>
      </c>
    </row>
    <row r="110" spans="3:3" x14ac:dyDescent="0.25">
      <c r="C110" t="s">
        <v>135</v>
      </c>
    </row>
    <row r="111" spans="3:3" x14ac:dyDescent="0.25">
      <c r="C111" t="s">
        <v>136</v>
      </c>
    </row>
    <row r="112" spans="3:3" x14ac:dyDescent="0.25">
      <c r="C112" t="s">
        <v>137</v>
      </c>
    </row>
    <row r="113" spans="3:3" x14ac:dyDescent="0.25">
      <c r="C113" t="s">
        <v>138</v>
      </c>
    </row>
    <row r="114" spans="3:3" x14ac:dyDescent="0.25">
      <c r="C114" t="s">
        <v>139</v>
      </c>
    </row>
    <row r="115" spans="3:3" x14ac:dyDescent="0.25">
      <c r="C115" t="s">
        <v>140</v>
      </c>
    </row>
    <row r="116" spans="3:3" x14ac:dyDescent="0.25">
      <c r="C116" t="s">
        <v>141</v>
      </c>
    </row>
    <row r="117" spans="3:3" x14ac:dyDescent="0.25">
      <c r="C117" t="s">
        <v>142</v>
      </c>
    </row>
    <row r="118" spans="3:3" x14ac:dyDescent="0.25">
      <c r="C118" t="s">
        <v>143</v>
      </c>
    </row>
    <row r="119" spans="3:3" x14ac:dyDescent="0.25">
      <c r="C119" t="s">
        <v>144</v>
      </c>
    </row>
    <row r="120" spans="3:3" x14ac:dyDescent="0.25">
      <c r="C120" t="s">
        <v>145</v>
      </c>
    </row>
    <row r="121" spans="3:3" x14ac:dyDescent="0.25">
      <c r="C121" t="s">
        <v>146</v>
      </c>
    </row>
    <row r="122" spans="3:3" x14ac:dyDescent="0.25">
      <c r="C122" t="s">
        <v>147</v>
      </c>
    </row>
    <row r="123" spans="3:3" x14ac:dyDescent="0.25">
      <c r="C123" t="s">
        <v>148</v>
      </c>
    </row>
    <row r="124" spans="3:3" x14ac:dyDescent="0.25">
      <c r="C124" t="s">
        <v>149</v>
      </c>
    </row>
    <row r="125" spans="3:3" x14ac:dyDescent="0.25">
      <c r="C125" t="s">
        <v>150</v>
      </c>
    </row>
    <row r="126" spans="3:3" x14ac:dyDescent="0.25">
      <c r="C126" t="s">
        <v>151</v>
      </c>
    </row>
    <row r="127" spans="3:3" x14ac:dyDescent="0.25">
      <c r="C127" t="s">
        <v>152</v>
      </c>
    </row>
    <row r="128" spans="3:3" x14ac:dyDescent="0.25">
      <c r="C128" t="s">
        <v>153</v>
      </c>
    </row>
    <row r="129" spans="3:3" x14ac:dyDescent="0.25">
      <c r="C129" t="s">
        <v>154</v>
      </c>
    </row>
    <row r="130" spans="3:3" x14ac:dyDescent="0.25">
      <c r="C130" t="s">
        <v>155</v>
      </c>
    </row>
    <row r="131" spans="3:3" x14ac:dyDescent="0.25">
      <c r="C131" t="s">
        <v>156</v>
      </c>
    </row>
    <row r="132" spans="3:3" x14ac:dyDescent="0.25">
      <c r="C132" t="s">
        <v>157</v>
      </c>
    </row>
    <row r="133" spans="3:3" x14ac:dyDescent="0.25">
      <c r="C133" t="s">
        <v>158</v>
      </c>
    </row>
    <row r="134" spans="3:3" x14ac:dyDescent="0.25">
      <c r="C134" t="s">
        <v>159</v>
      </c>
    </row>
    <row r="135" spans="3:3" x14ac:dyDescent="0.25">
      <c r="C135" t="s">
        <v>160</v>
      </c>
    </row>
    <row r="136" spans="3:3" x14ac:dyDescent="0.25">
      <c r="C136" t="s">
        <v>161</v>
      </c>
    </row>
    <row r="137" spans="3:3" x14ac:dyDescent="0.25">
      <c r="C137" t="s">
        <v>162</v>
      </c>
    </row>
    <row r="138" spans="3:3" x14ac:dyDescent="0.25">
      <c r="C138" t="s">
        <v>163</v>
      </c>
    </row>
    <row r="139" spans="3:3" x14ac:dyDescent="0.25">
      <c r="C139" t="s">
        <v>164</v>
      </c>
    </row>
    <row r="140" spans="3:3" x14ac:dyDescent="0.25">
      <c r="C140" t="s">
        <v>165</v>
      </c>
    </row>
    <row r="141" spans="3:3" x14ac:dyDescent="0.25">
      <c r="C141" t="s">
        <v>166</v>
      </c>
    </row>
    <row r="142" spans="3:3" x14ac:dyDescent="0.25">
      <c r="C142" t="s">
        <v>167</v>
      </c>
    </row>
    <row r="143" spans="3:3" x14ac:dyDescent="0.25">
      <c r="C143" t="s">
        <v>168</v>
      </c>
    </row>
    <row r="144" spans="3:3" x14ac:dyDescent="0.25">
      <c r="C144" t="s">
        <v>169</v>
      </c>
    </row>
    <row r="145" spans="3:3" x14ac:dyDescent="0.25">
      <c r="C145" t="s">
        <v>170</v>
      </c>
    </row>
    <row r="146" spans="3:3" x14ac:dyDescent="0.25">
      <c r="C146" t="s">
        <v>171</v>
      </c>
    </row>
    <row r="147" spans="3:3" x14ac:dyDescent="0.25">
      <c r="C147" t="s">
        <v>172</v>
      </c>
    </row>
    <row r="148" spans="3:3" x14ac:dyDescent="0.25">
      <c r="C148" t="s">
        <v>173</v>
      </c>
    </row>
    <row r="149" spans="3:3" x14ac:dyDescent="0.25">
      <c r="C149" t="s">
        <v>174</v>
      </c>
    </row>
    <row r="150" spans="3:3" x14ac:dyDescent="0.25">
      <c r="C150" t="s">
        <v>175</v>
      </c>
    </row>
    <row r="151" spans="3:3" x14ac:dyDescent="0.25">
      <c r="C151" t="s">
        <v>176</v>
      </c>
    </row>
    <row r="152" spans="3:3" x14ac:dyDescent="0.25">
      <c r="C152" t="s">
        <v>177</v>
      </c>
    </row>
    <row r="153" spans="3:3" x14ac:dyDescent="0.25">
      <c r="C153" t="s">
        <v>178</v>
      </c>
    </row>
    <row r="154" spans="3:3" x14ac:dyDescent="0.25">
      <c r="C154" t="s">
        <v>179</v>
      </c>
    </row>
    <row r="155" spans="3:3" x14ac:dyDescent="0.25">
      <c r="C155" t="s">
        <v>180</v>
      </c>
    </row>
    <row r="156" spans="3:3" x14ac:dyDescent="0.25">
      <c r="C156" t="s">
        <v>181</v>
      </c>
    </row>
    <row r="157" spans="3:3" x14ac:dyDescent="0.25">
      <c r="C157" t="s">
        <v>182</v>
      </c>
    </row>
    <row r="158" spans="3:3" x14ac:dyDescent="0.25">
      <c r="C158" t="s">
        <v>183</v>
      </c>
    </row>
    <row r="159" spans="3:3" x14ac:dyDescent="0.25">
      <c r="C159" t="s">
        <v>184</v>
      </c>
    </row>
    <row r="160" spans="3:3" x14ac:dyDescent="0.25">
      <c r="C160" t="s">
        <v>185</v>
      </c>
    </row>
    <row r="161" spans="3:3" x14ac:dyDescent="0.25">
      <c r="C161" t="s">
        <v>186</v>
      </c>
    </row>
    <row r="162" spans="3:3" x14ac:dyDescent="0.25">
      <c r="C162" t="s">
        <v>187</v>
      </c>
    </row>
    <row r="163" spans="3:3" x14ac:dyDescent="0.25">
      <c r="C163" t="s">
        <v>188</v>
      </c>
    </row>
    <row r="164" spans="3:3" x14ac:dyDescent="0.25">
      <c r="C164" t="s">
        <v>189</v>
      </c>
    </row>
    <row r="165" spans="3:3" x14ac:dyDescent="0.25">
      <c r="C165" t="s">
        <v>190</v>
      </c>
    </row>
    <row r="166" spans="3:3" x14ac:dyDescent="0.25">
      <c r="C166" t="s">
        <v>191</v>
      </c>
    </row>
    <row r="167" spans="3:3" x14ac:dyDescent="0.25">
      <c r="C167" t="s">
        <v>192</v>
      </c>
    </row>
    <row r="168" spans="3:3" x14ac:dyDescent="0.25">
      <c r="C168" t="s">
        <v>193</v>
      </c>
    </row>
    <row r="169" spans="3:3" x14ac:dyDescent="0.25">
      <c r="C169" t="s">
        <v>194</v>
      </c>
    </row>
    <row r="170" spans="3:3" x14ac:dyDescent="0.25">
      <c r="C170" t="s">
        <v>195</v>
      </c>
    </row>
    <row r="171" spans="3:3" x14ac:dyDescent="0.25">
      <c r="C171" t="s">
        <v>196</v>
      </c>
    </row>
    <row r="172" spans="3:3" x14ac:dyDescent="0.25">
      <c r="C172" t="s">
        <v>197</v>
      </c>
    </row>
    <row r="173" spans="3:3" x14ac:dyDescent="0.25">
      <c r="C173" t="s">
        <v>198</v>
      </c>
    </row>
    <row r="174" spans="3:3" x14ac:dyDescent="0.25">
      <c r="C174" t="s">
        <v>199</v>
      </c>
    </row>
    <row r="175" spans="3:3" x14ac:dyDescent="0.25">
      <c r="C175" t="s">
        <v>200</v>
      </c>
    </row>
    <row r="176" spans="3:3" x14ac:dyDescent="0.25">
      <c r="C176" t="s">
        <v>201</v>
      </c>
    </row>
    <row r="177" spans="3:3" x14ac:dyDescent="0.25">
      <c r="C177" t="s">
        <v>202</v>
      </c>
    </row>
    <row r="178" spans="3:3" x14ac:dyDescent="0.25">
      <c r="C178" t="s">
        <v>203</v>
      </c>
    </row>
    <row r="179" spans="3:3" x14ac:dyDescent="0.25">
      <c r="C179" t="s">
        <v>204</v>
      </c>
    </row>
    <row r="180" spans="3:3" x14ac:dyDescent="0.25">
      <c r="C180" t="s">
        <v>205</v>
      </c>
    </row>
    <row r="181" spans="3:3" x14ac:dyDescent="0.25">
      <c r="C181" t="s">
        <v>206</v>
      </c>
    </row>
    <row r="182" spans="3:3" x14ac:dyDescent="0.25">
      <c r="C182" t="s">
        <v>207</v>
      </c>
    </row>
    <row r="183" spans="3:3" x14ac:dyDescent="0.25">
      <c r="C183" t="s">
        <v>208</v>
      </c>
    </row>
    <row r="184" spans="3:3" x14ac:dyDescent="0.25">
      <c r="C184" t="s">
        <v>209</v>
      </c>
    </row>
    <row r="185" spans="3:3" x14ac:dyDescent="0.25">
      <c r="C185" t="s">
        <v>210</v>
      </c>
    </row>
    <row r="186" spans="3:3" x14ac:dyDescent="0.25">
      <c r="C186" t="s">
        <v>211</v>
      </c>
    </row>
    <row r="187" spans="3:3" x14ac:dyDescent="0.25">
      <c r="C187" t="s">
        <v>212</v>
      </c>
    </row>
    <row r="188" spans="3:3" x14ac:dyDescent="0.25">
      <c r="C188" t="s">
        <v>213</v>
      </c>
    </row>
    <row r="189" spans="3:3" x14ac:dyDescent="0.25">
      <c r="C189" t="s">
        <v>214</v>
      </c>
    </row>
    <row r="190" spans="3:3" x14ac:dyDescent="0.25">
      <c r="C190" t="s">
        <v>215</v>
      </c>
    </row>
    <row r="191" spans="3:3" x14ac:dyDescent="0.25">
      <c r="C191" t="s">
        <v>216</v>
      </c>
    </row>
    <row r="192" spans="3:3" x14ac:dyDescent="0.25">
      <c r="C192" t="s">
        <v>217</v>
      </c>
    </row>
    <row r="193" spans="3:3" x14ac:dyDescent="0.25">
      <c r="C193" t="s">
        <v>218</v>
      </c>
    </row>
    <row r="194" spans="3:3" x14ac:dyDescent="0.25">
      <c r="C194" t="s">
        <v>219</v>
      </c>
    </row>
    <row r="195" spans="3:3" x14ac:dyDescent="0.25">
      <c r="C195" t="s">
        <v>220</v>
      </c>
    </row>
    <row r="196" spans="3:3" x14ac:dyDescent="0.25">
      <c r="C196" t="s">
        <v>221</v>
      </c>
    </row>
    <row r="197" spans="3:3" x14ac:dyDescent="0.25">
      <c r="C197" t="s">
        <v>222</v>
      </c>
    </row>
    <row r="198" spans="3:3" x14ac:dyDescent="0.25">
      <c r="C198" t="s">
        <v>223</v>
      </c>
    </row>
    <row r="199" spans="3:3" x14ac:dyDescent="0.25">
      <c r="C199" t="s">
        <v>224</v>
      </c>
    </row>
    <row r="200" spans="3:3" x14ac:dyDescent="0.25">
      <c r="C200" t="s">
        <v>225</v>
      </c>
    </row>
    <row r="201" spans="3:3" x14ac:dyDescent="0.25">
      <c r="C201" t="s">
        <v>226</v>
      </c>
    </row>
    <row r="202" spans="3:3" x14ac:dyDescent="0.25">
      <c r="C202" t="s">
        <v>227</v>
      </c>
    </row>
    <row r="203" spans="3:3" x14ac:dyDescent="0.25">
      <c r="C203" t="s">
        <v>228</v>
      </c>
    </row>
    <row r="204" spans="3:3" x14ac:dyDescent="0.25">
      <c r="C204" t="s">
        <v>229</v>
      </c>
    </row>
    <row r="205" spans="3:3" x14ac:dyDescent="0.25">
      <c r="C205" t="s">
        <v>230</v>
      </c>
    </row>
    <row r="206" spans="3:3" x14ac:dyDescent="0.25">
      <c r="C206" t="s">
        <v>231</v>
      </c>
    </row>
    <row r="207" spans="3:3" x14ac:dyDescent="0.25">
      <c r="C207" t="s">
        <v>232</v>
      </c>
    </row>
    <row r="208" spans="3:3" x14ac:dyDescent="0.25">
      <c r="C208" t="s">
        <v>233</v>
      </c>
    </row>
    <row r="209" spans="3:3" x14ac:dyDescent="0.25">
      <c r="C209" t="s">
        <v>234</v>
      </c>
    </row>
    <row r="210" spans="3:3" x14ac:dyDescent="0.25">
      <c r="C210" t="s">
        <v>235</v>
      </c>
    </row>
    <row r="211" spans="3:3" x14ac:dyDescent="0.25">
      <c r="C211" t="s">
        <v>236</v>
      </c>
    </row>
    <row r="212" spans="3:3" x14ac:dyDescent="0.25">
      <c r="C212" t="s">
        <v>237</v>
      </c>
    </row>
    <row r="213" spans="3:3" x14ac:dyDescent="0.25">
      <c r="C213" t="s">
        <v>238</v>
      </c>
    </row>
    <row r="214" spans="3:3" x14ac:dyDescent="0.25">
      <c r="C214" t="s">
        <v>239</v>
      </c>
    </row>
    <row r="215" spans="3:3" x14ac:dyDescent="0.25">
      <c r="C215" t="s">
        <v>240</v>
      </c>
    </row>
    <row r="216" spans="3:3" x14ac:dyDescent="0.25">
      <c r="C216" t="s">
        <v>241</v>
      </c>
    </row>
    <row r="217" spans="3:3" x14ac:dyDescent="0.25">
      <c r="C217" t="s">
        <v>242</v>
      </c>
    </row>
    <row r="218" spans="3:3" x14ac:dyDescent="0.25">
      <c r="C218" t="s">
        <v>243</v>
      </c>
    </row>
    <row r="219" spans="3:3" x14ac:dyDescent="0.25">
      <c r="C219" t="s">
        <v>244</v>
      </c>
    </row>
    <row r="220" spans="3:3" x14ac:dyDescent="0.25">
      <c r="C220" t="s">
        <v>245</v>
      </c>
    </row>
    <row r="221" spans="3:3" x14ac:dyDescent="0.25">
      <c r="C221" t="s">
        <v>246</v>
      </c>
    </row>
    <row r="222" spans="3:3" x14ac:dyDescent="0.25">
      <c r="C222" t="s">
        <v>247</v>
      </c>
    </row>
    <row r="223" spans="3:3" x14ac:dyDescent="0.25">
      <c r="C223" t="s">
        <v>248</v>
      </c>
    </row>
    <row r="224" spans="3:3" x14ac:dyDescent="0.25">
      <c r="C224" t="s">
        <v>249</v>
      </c>
    </row>
    <row r="225" spans="3:3" x14ac:dyDescent="0.25">
      <c r="C225" t="s">
        <v>250</v>
      </c>
    </row>
    <row r="226" spans="3:3" x14ac:dyDescent="0.25">
      <c r="C226" t="s">
        <v>251</v>
      </c>
    </row>
    <row r="227" spans="3:3" x14ac:dyDescent="0.25">
      <c r="C227" t="s">
        <v>252</v>
      </c>
    </row>
    <row r="228" spans="3:3" x14ac:dyDescent="0.25">
      <c r="C228" t="s">
        <v>253</v>
      </c>
    </row>
    <row r="229" spans="3:3" x14ac:dyDescent="0.25">
      <c r="C229" t="s">
        <v>254</v>
      </c>
    </row>
    <row r="230" spans="3:3" x14ac:dyDescent="0.25">
      <c r="C230" t="s">
        <v>255</v>
      </c>
    </row>
    <row r="231" spans="3:3" x14ac:dyDescent="0.25">
      <c r="C231" t="s">
        <v>256</v>
      </c>
    </row>
    <row r="232" spans="3:3" x14ac:dyDescent="0.25">
      <c r="C232" t="s">
        <v>257</v>
      </c>
    </row>
    <row r="233" spans="3:3" x14ac:dyDescent="0.25">
      <c r="C233" t="s">
        <v>258</v>
      </c>
    </row>
    <row r="234" spans="3:3" x14ac:dyDescent="0.25">
      <c r="C234" t="s">
        <v>259</v>
      </c>
    </row>
    <row r="235" spans="3:3" x14ac:dyDescent="0.25">
      <c r="C235" t="s">
        <v>260</v>
      </c>
    </row>
    <row r="236" spans="3:3" x14ac:dyDescent="0.25">
      <c r="C236" t="s">
        <v>261</v>
      </c>
    </row>
    <row r="237" spans="3:3" x14ac:dyDescent="0.25">
      <c r="C237" t="s">
        <v>262</v>
      </c>
    </row>
    <row r="238" spans="3:3" x14ac:dyDescent="0.25">
      <c r="C238" t="s">
        <v>263</v>
      </c>
    </row>
    <row r="239" spans="3:3" x14ac:dyDescent="0.25">
      <c r="C239" t="s">
        <v>264</v>
      </c>
    </row>
    <row r="240" spans="3:3" x14ac:dyDescent="0.25">
      <c r="C240" t="s">
        <v>265</v>
      </c>
    </row>
    <row r="241" spans="3:3" x14ac:dyDescent="0.25">
      <c r="C241" t="s">
        <v>266</v>
      </c>
    </row>
    <row r="242" spans="3:3" x14ac:dyDescent="0.25">
      <c r="C242" t="s">
        <v>267</v>
      </c>
    </row>
    <row r="243" spans="3:3" x14ac:dyDescent="0.25">
      <c r="C243" t="s">
        <v>268</v>
      </c>
    </row>
    <row r="244" spans="3:3" x14ac:dyDescent="0.25">
      <c r="C244" t="s">
        <v>269</v>
      </c>
    </row>
    <row r="245" spans="3:3" x14ac:dyDescent="0.25">
      <c r="C245" t="s">
        <v>270</v>
      </c>
    </row>
    <row r="246" spans="3:3" x14ac:dyDescent="0.25">
      <c r="C246" t="s">
        <v>271</v>
      </c>
    </row>
    <row r="247" spans="3:3" x14ac:dyDescent="0.25">
      <c r="C247" t="s">
        <v>272</v>
      </c>
    </row>
    <row r="248" spans="3:3" x14ac:dyDescent="0.25">
      <c r="C248" t="s">
        <v>273</v>
      </c>
    </row>
    <row r="249" spans="3:3" x14ac:dyDescent="0.25">
      <c r="C249" t="s">
        <v>274</v>
      </c>
    </row>
    <row r="250" spans="3:3" x14ac:dyDescent="0.25">
      <c r="C250" t="s">
        <v>275</v>
      </c>
    </row>
    <row r="251" spans="3:3" x14ac:dyDescent="0.25">
      <c r="C251" t="s">
        <v>276</v>
      </c>
    </row>
    <row r="252" spans="3:3" x14ac:dyDescent="0.25">
      <c r="C252" t="s">
        <v>277</v>
      </c>
    </row>
    <row r="253" spans="3:3" x14ac:dyDescent="0.25">
      <c r="C253" t="s">
        <v>278</v>
      </c>
    </row>
    <row r="254" spans="3:3" x14ac:dyDescent="0.25">
      <c r="C254" t="s">
        <v>279</v>
      </c>
    </row>
    <row r="255" spans="3:3" x14ac:dyDescent="0.25">
      <c r="C255" t="s">
        <v>280</v>
      </c>
    </row>
    <row r="256" spans="3:3" x14ac:dyDescent="0.25">
      <c r="C256" t="s">
        <v>281</v>
      </c>
    </row>
    <row r="257" spans="3:3" x14ac:dyDescent="0.25">
      <c r="C257" t="s">
        <v>282</v>
      </c>
    </row>
    <row r="258" spans="3:3" x14ac:dyDescent="0.25">
      <c r="C258" t="s">
        <v>283</v>
      </c>
    </row>
    <row r="259" spans="3:3" x14ac:dyDescent="0.25">
      <c r="C259" t="s">
        <v>284</v>
      </c>
    </row>
    <row r="260" spans="3:3" x14ac:dyDescent="0.25">
      <c r="C260" t="s">
        <v>285</v>
      </c>
    </row>
    <row r="261" spans="3:3" x14ac:dyDescent="0.25">
      <c r="C261" t="s">
        <v>286</v>
      </c>
    </row>
    <row r="262" spans="3:3" x14ac:dyDescent="0.25">
      <c r="C262" t="s">
        <v>287</v>
      </c>
    </row>
    <row r="263" spans="3:3" x14ac:dyDescent="0.25">
      <c r="C263" t="s">
        <v>288</v>
      </c>
    </row>
    <row r="264" spans="3:3" x14ac:dyDescent="0.25">
      <c r="C264" t="s">
        <v>289</v>
      </c>
    </row>
    <row r="265" spans="3:3" x14ac:dyDescent="0.25">
      <c r="C265" t="s">
        <v>290</v>
      </c>
    </row>
    <row r="266" spans="3:3" x14ac:dyDescent="0.25">
      <c r="C266" t="s">
        <v>291</v>
      </c>
    </row>
    <row r="267" spans="3:3" x14ac:dyDescent="0.25">
      <c r="C267" t="s">
        <v>292</v>
      </c>
    </row>
    <row r="268" spans="3:3" x14ac:dyDescent="0.25">
      <c r="C268" t="s">
        <v>293</v>
      </c>
    </row>
    <row r="269" spans="3:3" x14ac:dyDescent="0.25">
      <c r="C269" t="s">
        <v>294</v>
      </c>
    </row>
    <row r="270" spans="3:3" x14ac:dyDescent="0.25">
      <c r="C270" t="s">
        <v>295</v>
      </c>
    </row>
    <row r="271" spans="3:3" x14ac:dyDescent="0.25">
      <c r="C271" t="s">
        <v>296</v>
      </c>
    </row>
    <row r="272" spans="3:3" x14ac:dyDescent="0.25">
      <c r="C272" t="s">
        <v>297</v>
      </c>
    </row>
    <row r="273" spans="3:3" x14ac:dyDescent="0.25">
      <c r="C273" t="s">
        <v>298</v>
      </c>
    </row>
    <row r="274" spans="3:3" x14ac:dyDescent="0.25">
      <c r="C274" t="s">
        <v>299</v>
      </c>
    </row>
    <row r="275" spans="3:3" x14ac:dyDescent="0.25">
      <c r="C275"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vt:lpstr>
      <vt:lpstr>ბიუჯეტი</vt:lpstr>
      <vt:lpstr>Data</vt:lpstr>
      <vt:lpstr>Directions</vt:lpstr>
      <vt:lpstr>Month</vt:lpstr>
      <vt:lpstr>orgtypes</vt:lpstr>
      <vt:lpstr>values</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Nino Gachechiladze</cp:lastModifiedBy>
  <cp:lastPrinted>2017-05-10T13:37:17Z</cp:lastPrinted>
  <dcterms:created xsi:type="dcterms:W3CDTF">2015-02-06T06:58:34Z</dcterms:created>
  <dcterms:modified xsi:type="dcterms:W3CDTF">2017-05-10T13:37:18Z</dcterms:modified>
</cp:coreProperties>
</file>