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itsadze\Desktop\konkursebi\YS-2018\"/>
    </mc:Choice>
  </mc:AlternateContent>
  <bookViews>
    <workbookView xWindow="0" yWindow="0" windowWidth="28800" windowHeight="12300"/>
  </bookViews>
  <sheets>
    <sheet name="Budget" sheetId="1" r:id="rId1"/>
    <sheet name="Budget jastification" sheetId="2" r:id="rId2"/>
  </sheets>
  <externalReferences>
    <externalReference r:id="rId3"/>
  </externalReferences>
  <definedNames>
    <definedName name="biuj3">'[1]3'!#REF!</definedName>
    <definedName name="E2iuj3">'[1]3'!#REF!</definedName>
    <definedName name="_xlnm.Print_Area" localSheetId="0">Budget!$A$1:$M$24</definedName>
    <definedName name="ყვიტ1">'[1]3'!#REF!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  <c r="H5" i="1"/>
  <c r="C5" i="1" l="1"/>
  <c r="L16" i="1" l="1"/>
  <c r="D15" i="2" s="1"/>
  <c r="K16" i="1"/>
  <c r="J5" i="1"/>
  <c r="J17" i="1" s="1"/>
  <c r="I5" i="1"/>
  <c r="I17" i="1" s="1"/>
  <c r="H17" i="1"/>
  <c r="G5" i="1"/>
  <c r="G17" i="1" s="1"/>
  <c r="F17" i="1"/>
  <c r="E5" i="1"/>
  <c r="E17" i="1" s="1"/>
  <c r="D17" i="1"/>
  <c r="C17" i="1"/>
  <c r="K6" i="1"/>
  <c r="L6" i="1"/>
  <c r="D7" i="2" s="1"/>
  <c r="L4" i="1"/>
  <c r="D5" i="2" s="1"/>
  <c r="K4" i="1"/>
  <c r="M6" i="1" l="1"/>
  <c r="E7" i="2" s="1"/>
  <c r="K5" i="1"/>
  <c r="L17" i="1"/>
  <c r="K17" i="1"/>
  <c r="M16" i="1"/>
  <c r="E15" i="2" s="1"/>
  <c r="C15" i="2"/>
  <c r="L5" i="1"/>
  <c r="D6" i="2" s="1"/>
  <c r="M4" i="1"/>
  <c r="E5" i="2" s="1"/>
  <c r="M17" i="1" l="1"/>
  <c r="M5" i="1"/>
  <c r="E6" i="2" s="1"/>
  <c r="L8" i="1"/>
  <c r="D8" i="2" s="1"/>
  <c r="L9" i="1"/>
  <c r="D9" i="2" s="1"/>
  <c r="L10" i="1"/>
  <c r="D10" i="2" s="1"/>
  <c r="L11" i="1"/>
  <c r="D11" i="2" s="1"/>
  <c r="L12" i="1"/>
  <c r="D12" i="2" s="1"/>
  <c r="L13" i="1"/>
  <c r="D13" i="2" s="1"/>
  <c r="L15" i="1"/>
  <c r="D14" i="2" s="1"/>
  <c r="C6" i="2"/>
  <c r="C7" i="2"/>
  <c r="K8" i="1"/>
  <c r="C8" i="2" s="1"/>
  <c r="K9" i="1"/>
  <c r="C9" i="2" s="1"/>
  <c r="K10" i="1"/>
  <c r="C10" i="2" s="1"/>
  <c r="K11" i="1"/>
  <c r="C11" i="2" s="1"/>
  <c r="K12" i="1"/>
  <c r="K13" i="1"/>
  <c r="C13" i="2" s="1"/>
  <c r="M12" i="1" l="1"/>
  <c r="E12" i="2" s="1"/>
  <c r="C12" i="2"/>
  <c r="M13" i="1"/>
  <c r="E13" i="2" s="1"/>
  <c r="M11" i="1"/>
  <c r="E11" i="2" s="1"/>
  <c r="M10" i="1"/>
  <c r="E10" i="2" s="1"/>
  <c r="M9" i="1"/>
  <c r="E9" i="2" s="1"/>
  <c r="M8" i="1"/>
  <c r="E8" i="2" s="1"/>
  <c r="C5" i="2"/>
  <c r="K15" i="1" l="1"/>
  <c r="M15" i="1" l="1"/>
  <c r="E14" i="2" s="1"/>
  <c r="C14" i="2"/>
</calcChain>
</file>

<file path=xl/sharedStrings.xml><?xml version="1.0" encoding="utf-8"?>
<sst xmlns="http://schemas.openxmlformats.org/spreadsheetml/2006/main" count="63" uniqueCount="49">
  <si>
    <t>N</t>
  </si>
  <si>
    <t>№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</si>
  <si>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</si>
  <si>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</si>
  <si>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</si>
  <si>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</si>
  <si>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</si>
  <si>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</si>
  <si>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</si>
  <si>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</si>
  <si>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Annex №7
</t>
  </si>
  <si>
    <t>Categories of expenditure</t>
  </si>
  <si>
    <t>Young Scientist's stipend/fellowship</t>
  </si>
  <si>
    <t>Research activity expenditure</t>
  </si>
  <si>
    <t>Materials and services necessary for laboratory operations</t>
  </si>
  <si>
    <t>Salary for support personnel</t>
  </si>
  <si>
    <t>Costs of field work and expedition</t>
  </si>
  <si>
    <t xml:space="preserve">Purchase of scientific/academic literature </t>
  </si>
  <si>
    <t>Expenditure for the scientific events (conferences, workshops, training, etc.) and / or research visit (registration fees, accommodation and per diem expenses, transportation costs)</t>
  </si>
  <si>
    <t>Membership fee for professional association</t>
  </si>
  <si>
    <t>Costs of PC and technical equipment necessary for the research</t>
  </si>
  <si>
    <t>Costs of research results’ presentation</t>
  </si>
  <si>
    <t>Overhead</t>
  </si>
  <si>
    <t>Total</t>
  </si>
  <si>
    <t>Total requested funding   from SRNSF</t>
  </si>
  <si>
    <t xml:space="preserve">I financial reporting period (requested funding   from SRNSF)                      </t>
  </si>
  <si>
    <t xml:space="preserve">II financial reporting period (requested funding   from SRNSF)                      </t>
  </si>
  <si>
    <t xml:space="preserve">III financial reporting period (requested funding   from SRNSF)                      </t>
  </si>
  <si>
    <t>IV financial reporting period (requested funding   from SRNSF)</t>
  </si>
  <si>
    <t xml:space="preserve">I financial reporting period (Co-funding)                      </t>
  </si>
  <si>
    <t>Total co-funding</t>
  </si>
  <si>
    <t>Project Budget</t>
  </si>
  <si>
    <t xml:space="preserve">II financial reporting period (Co-funding)                      </t>
  </si>
  <si>
    <t xml:space="preserve">III financial reporting period (Co-funding)                      </t>
  </si>
  <si>
    <t xml:space="preserve">IV financial reporting period (Co-funding)                      </t>
  </si>
  <si>
    <t>1. Requested funding should not exceed 30 000 GEL annually;</t>
  </si>
  <si>
    <t>2. Young Scientists' stipend/fellowship should not exceed 15 000 GEL annually;</t>
  </si>
  <si>
    <t>3. Salary to support personnel should not exceed 15% of requested funding from the foundation</t>
  </si>
  <si>
    <t>4. Research activity funding should not exceed 13 500 GEL annually</t>
  </si>
  <si>
    <t>5. Overhead costs should not exceed 1500 GEL annually</t>
  </si>
  <si>
    <t>6. It is necessary to provide list of the equipment according to the 2.1 and 2.7 categories</t>
  </si>
  <si>
    <t>7.  Purchasing the real estate, renting, repairing / reconstruction, also purchasing the car, mobile phone, tablet computer is not allowed.</t>
  </si>
  <si>
    <t>8. A laptop / notebook price purchased in the project should not exceed 1200 GEL.</t>
  </si>
  <si>
    <t>Notes:</t>
  </si>
  <si>
    <t>Justification of Requested funding from SRNSFG</t>
  </si>
  <si>
    <t xml:space="preserve">
Requested funding from SRNSFG</t>
  </si>
  <si>
    <t>Co-funding</t>
  </si>
  <si>
    <t xml:space="preserve">
  Total Project Budget</t>
  </si>
  <si>
    <t>Please provide verbal justification of the requested amount indicated in the budget expenditure categories (except young scientists' scholarship)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</si>
</sst>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a_r_i_-;\-* #,##0.00\ _L_a_r_i_-;_-* &quot;-&quot;??\ _L_a_r_i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name val="Sylfae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4"/>
      <name val="Sylfaen"/>
      <family val="1"/>
    </font>
    <font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3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6" fillId="0" borderId="1" xfId="0" applyFont="1" applyFill="1" applyBorder="1" applyAlignment="1" applyProtection="1">
      <alignment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</cellXfs>
  <cellStyles count="4">
    <cellStyle name="Comma 2" xfId="2"/>
    <cellStyle name="Normal" xfId="0" builtinId="0"/>
    <cellStyle name="Normal 2" xfId="1"/>
    <cellStyle name="Normal 3" xfId="3"/>
  </cellStyles>
  <dxfs count="4"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hoperia/Desktop/2015%20&#4324;&#4317;&#4316;&#4307;&#4312;&#4321;%20&#4315;&#4304;&#4321;&#4304;&#4314;&#4308;&#4305;&#4312;/2015%20&#4332;&#4314;&#4312;&#4321;%20&#4321;&#4304;&#4306;&#4320;&#4304;&#4316;&#4322;&#4317;%20&#4313;&#4317;&#4316;&#4313;&#4323;&#4320;&#4321;&#4308;&#4305;&#4312;/&#4324;&#4323;&#4316;&#4307;&#4304;&#4315;&#4308;&#4316;&#4322;&#4323;&#4320;&#4312;/FR%202015-%20106%20&#4318;&#4320;&#4317;&#4308;&#4325;&#4322;&#4312;%20&#4315;&#4312;&#4315;&#4304;&#4320;&#4311;&#4323;&#4314;&#4308;&#4305;&#4308;&#430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ყველა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შედეგ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zoomScale="80" zoomScaleNormal="80" workbookViewId="0">
      <selection activeCell="R10" sqref="R10"/>
    </sheetView>
  </sheetViews>
  <sheetFormatPr defaultRowHeight="15" x14ac:dyDescent="0.25"/>
  <cols>
    <col min="1" max="1" width="9.140625" style="5"/>
    <col min="2" max="2" width="51.85546875" style="5" customWidth="1"/>
    <col min="3" max="12" width="17" style="5" customWidth="1"/>
    <col min="13" max="13" width="16.28515625" style="5" customWidth="1"/>
    <col min="14" max="16384" width="9.140625" style="5"/>
  </cols>
  <sheetData>
    <row r="1" spans="1:22" ht="41.25" customHeight="1" x14ac:dyDescent="0.3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2" ht="36.75" customHeight="1" x14ac:dyDescent="0.2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2"/>
      <c r="O2" s="22"/>
      <c r="P2" s="22"/>
      <c r="Q2" s="22"/>
      <c r="R2" s="22"/>
      <c r="S2" s="22"/>
      <c r="T2" s="22"/>
      <c r="U2" s="22"/>
      <c r="V2" s="22"/>
    </row>
    <row r="3" spans="1:22" ht="108" x14ac:dyDescent="0.25">
      <c r="A3" s="14" t="s">
        <v>0</v>
      </c>
      <c r="B3" s="14" t="s">
        <v>11</v>
      </c>
      <c r="C3" s="14" t="s">
        <v>25</v>
      </c>
      <c r="D3" s="27" t="s">
        <v>29</v>
      </c>
      <c r="E3" s="14" t="s">
        <v>26</v>
      </c>
      <c r="F3" s="23" t="s">
        <v>32</v>
      </c>
      <c r="G3" s="14" t="s">
        <v>27</v>
      </c>
      <c r="H3" s="23" t="s">
        <v>33</v>
      </c>
      <c r="I3" s="14" t="s">
        <v>28</v>
      </c>
      <c r="J3" s="23" t="s">
        <v>34</v>
      </c>
      <c r="K3" s="14" t="s">
        <v>24</v>
      </c>
      <c r="L3" s="23" t="s">
        <v>30</v>
      </c>
      <c r="M3" s="24" t="s">
        <v>31</v>
      </c>
      <c r="N3" s="15"/>
      <c r="O3" s="15"/>
      <c r="P3" s="15"/>
      <c r="Q3" s="15"/>
      <c r="R3" s="15"/>
      <c r="S3" s="15"/>
      <c r="T3" s="15"/>
      <c r="U3" s="15"/>
      <c r="V3" s="15"/>
    </row>
    <row r="4" spans="1:22" ht="33.75" customHeight="1" x14ac:dyDescent="0.25">
      <c r="A4" s="25">
        <v>1</v>
      </c>
      <c r="B4" s="26" t="s">
        <v>12</v>
      </c>
      <c r="C4" s="25"/>
      <c r="D4" s="27"/>
      <c r="E4" s="25"/>
      <c r="F4" s="27"/>
      <c r="G4" s="25"/>
      <c r="H4" s="27"/>
      <c r="I4" s="25"/>
      <c r="J4" s="27"/>
      <c r="K4" s="28">
        <f>SUM(C4,E4,G4,I4)</f>
        <v>0</v>
      </c>
      <c r="L4" s="29">
        <f>SUM(D4,F4,H4,J4)</f>
        <v>0</v>
      </c>
      <c r="M4" s="21">
        <f>K4+L4</f>
        <v>0</v>
      </c>
      <c r="N4" s="16"/>
      <c r="O4" s="16"/>
      <c r="P4" s="16"/>
      <c r="Q4" s="16"/>
      <c r="R4" s="16"/>
      <c r="S4" s="16"/>
      <c r="T4" s="16"/>
      <c r="U4" s="16"/>
      <c r="V4" s="16"/>
    </row>
    <row r="5" spans="1:22" ht="45" customHeight="1" x14ac:dyDescent="0.25">
      <c r="A5" s="25">
        <v>2</v>
      </c>
      <c r="B5" s="26" t="s">
        <v>13</v>
      </c>
      <c r="C5" s="28">
        <f>C6+C8+C9+C10+C11+C12+C13+C15</f>
        <v>0</v>
      </c>
      <c r="D5" s="29">
        <f>D6+D8+D9+D10+D11+D12+D13+D15</f>
        <v>0</v>
      </c>
      <c r="E5" s="28">
        <f t="shared" ref="E5:J5" si="0">E6+E8+E9+E10+E11+E12+E13+E15</f>
        <v>0</v>
      </c>
      <c r="F5" s="29">
        <f>F6+F8+F9+F10+F11+F12+F13+F15</f>
        <v>0</v>
      </c>
      <c r="G5" s="28">
        <f t="shared" si="0"/>
        <v>0</v>
      </c>
      <c r="H5" s="29">
        <f>H6+H8+H9+H10+H11+H12+H13+H15</f>
        <v>0</v>
      </c>
      <c r="I5" s="28">
        <f t="shared" si="0"/>
        <v>0</v>
      </c>
      <c r="J5" s="29">
        <f t="shared" si="0"/>
        <v>0</v>
      </c>
      <c r="K5" s="28">
        <f>C5+E5+G5+I5</f>
        <v>0</v>
      </c>
      <c r="L5" s="29">
        <f>D5+F5+H5+J5</f>
        <v>0</v>
      </c>
      <c r="M5" s="21">
        <f>K5+L5</f>
        <v>0</v>
      </c>
      <c r="N5" s="16"/>
      <c r="O5" s="16"/>
      <c r="P5" s="16"/>
      <c r="Q5" s="16"/>
      <c r="R5" s="16"/>
      <c r="S5" s="16"/>
      <c r="T5" s="16"/>
      <c r="U5" s="16"/>
      <c r="V5" s="16"/>
    </row>
    <row r="6" spans="1:22" ht="52.5" customHeight="1" x14ac:dyDescent="0.25">
      <c r="A6" s="30">
        <v>2.1</v>
      </c>
      <c r="B6" s="31" t="s">
        <v>14</v>
      </c>
      <c r="C6" s="32"/>
      <c r="D6" s="33"/>
      <c r="E6" s="32"/>
      <c r="F6" s="33"/>
      <c r="G6" s="32"/>
      <c r="H6" s="33"/>
      <c r="I6" s="32"/>
      <c r="J6" s="33"/>
      <c r="K6" s="34">
        <f>C6+E6+G6+I6</f>
        <v>0</v>
      </c>
      <c r="L6" s="29">
        <f>D6+F6+H6+J6</f>
        <v>0</v>
      </c>
      <c r="M6" s="21">
        <f>K6+L6</f>
        <v>0</v>
      </c>
      <c r="N6" s="16"/>
      <c r="O6" s="16"/>
      <c r="P6" s="16"/>
      <c r="Q6" s="16"/>
      <c r="R6" s="16"/>
      <c r="S6" s="16"/>
      <c r="T6" s="16"/>
      <c r="U6" s="16"/>
      <c r="V6" s="16"/>
    </row>
    <row r="7" spans="1:22" ht="37.5" customHeight="1" x14ac:dyDescent="0.25">
      <c r="A7" s="30"/>
      <c r="B7" s="35"/>
      <c r="C7" s="41"/>
      <c r="D7" s="42"/>
      <c r="E7" s="42"/>
      <c r="F7" s="42"/>
      <c r="G7" s="42"/>
      <c r="H7" s="42"/>
      <c r="I7" s="42"/>
      <c r="J7" s="42"/>
      <c r="K7" s="42"/>
      <c r="L7" s="42"/>
      <c r="M7" s="43"/>
      <c r="N7" s="16"/>
      <c r="O7" s="16"/>
      <c r="P7" s="16"/>
      <c r="Q7" s="16"/>
      <c r="R7" s="16"/>
      <c r="S7" s="16"/>
      <c r="T7" s="16"/>
      <c r="U7" s="16"/>
      <c r="V7" s="16"/>
    </row>
    <row r="8" spans="1:22" ht="37.5" customHeight="1" x14ac:dyDescent="0.25">
      <c r="A8" s="30">
        <v>2.2000000000000002</v>
      </c>
      <c r="B8" s="31" t="s">
        <v>15</v>
      </c>
      <c r="C8" s="32"/>
      <c r="D8" s="33"/>
      <c r="E8" s="32"/>
      <c r="F8" s="33"/>
      <c r="G8" s="32"/>
      <c r="H8" s="33"/>
      <c r="I8" s="32"/>
      <c r="J8" s="33"/>
      <c r="K8" s="34">
        <f t="shared" ref="K8:K13" si="1">C8+E8+G8+I8</f>
        <v>0</v>
      </c>
      <c r="L8" s="29">
        <f t="shared" ref="L8:L15" si="2">D8+F8+H8+J8</f>
        <v>0</v>
      </c>
      <c r="M8" s="21">
        <f>K8+L8</f>
        <v>0</v>
      </c>
      <c r="N8" s="16"/>
      <c r="O8" s="16"/>
      <c r="P8" s="16"/>
      <c r="Q8" s="16"/>
      <c r="R8" s="16"/>
      <c r="S8" s="16"/>
      <c r="T8" s="16"/>
      <c r="U8" s="16"/>
      <c r="V8" s="16"/>
    </row>
    <row r="9" spans="1:22" ht="37.5" customHeight="1" x14ac:dyDescent="0.25">
      <c r="A9" s="30">
        <v>2.2999999999999998</v>
      </c>
      <c r="B9" s="31" t="s">
        <v>16</v>
      </c>
      <c r="C9" s="32"/>
      <c r="D9" s="33"/>
      <c r="E9" s="32"/>
      <c r="F9" s="33"/>
      <c r="G9" s="32"/>
      <c r="H9" s="33"/>
      <c r="I9" s="32"/>
      <c r="J9" s="33"/>
      <c r="K9" s="34">
        <f t="shared" si="1"/>
        <v>0</v>
      </c>
      <c r="L9" s="29">
        <f t="shared" si="2"/>
        <v>0</v>
      </c>
      <c r="M9" s="21">
        <f t="shared" ref="M9:M16" si="3">K9+L9</f>
        <v>0</v>
      </c>
      <c r="N9" s="16"/>
      <c r="O9" s="16"/>
      <c r="P9" s="16"/>
      <c r="Q9" s="16"/>
      <c r="R9" s="16"/>
      <c r="S9" s="16"/>
      <c r="T9" s="16"/>
      <c r="U9" s="16"/>
      <c r="V9" s="16"/>
    </row>
    <row r="10" spans="1:22" ht="37.5" customHeight="1" x14ac:dyDescent="0.25">
      <c r="A10" s="30">
        <v>2.4</v>
      </c>
      <c r="B10" s="31" t="s">
        <v>17</v>
      </c>
      <c r="C10" s="32"/>
      <c r="D10" s="33"/>
      <c r="E10" s="32"/>
      <c r="F10" s="33"/>
      <c r="G10" s="32"/>
      <c r="H10" s="33"/>
      <c r="I10" s="32"/>
      <c r="J10" s="33"/>
      <c r="K10" s="34">
        <f t="shared" si="1"/>
        <v>0</v>
      </c>
      <c r="L10" s="29">
        <f t="shared" si="2"/>
        <v>0</v>
      </c>
      <c r="M10" s="21">
        <f t="shared" si="3"/>
        <v>0</v>
      </c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86.25" customHeight="1" x14ac:dyDescent="0.25">
      <c r="A11" s="30">
        <v>2.5</v>
      </c>
      <c r="B11" s="31" t="s">
        <v>18</v>
      </c>
      <c r="C11" s="32"/>
      <c r="D11" s="33"/>
      <c r="E11" s="32"/>
      <c r="F11" s="33"/>
      <c r="G11" s="32"/>
      <c r="H11" s="33"/>
      <c r="I11" s="32"/>
      <c r="J11" s="33"/>
      <c r="K11" s="34">
        <f t="shared" si="1"/>
        <v>0</v>
      </c>
      <c r="L11" s="29">
        <f t="shared" si="2"/>
        <v>0</v>
      </c>
      <c r="M11" s="21">
        <f t="shared" si="3"/>
        <v>0</v>
      </c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37.5" customHeight="1" x14ac:dyDescent="0.25">
      <c r="A12" s="30">
        <v>2.6</v>
      </c>
      <c r="B12" s="31" t="s">
        <v>19</v>
      </c>
      <c r="C12" s="32"/>
      <c r="D12" s="33"/>
      <c r="E12" s="32"/>
      <c r="F12" s="33"/>
      <c r="G12" s="32"/>
      <c r="H12" s="33"/>
      <c r="I12" s="32"/>
      <c r="J12" s="33"/>
      <c r="K12" s="34">
        <f t="shared" si="1"/>
        <v>0</v>
      </c>
      <c r="L12" s="29">
        <f t="shared" si="2"/>
        <v>0</v>
      </c>
      <c r="M12" s="21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37.5" customHeight="1" x14ac:dyDescent="0.25">
      <c r="A13" s="30">
        <v>2.7</v>
      </c>
      <c r="B13" s="31" t="s">
        <v>20</v>
      </c>
      <c r="C13" s="32"/>
      <c r="D13" s="33"/>
      <c r="E13" s="32"/>
      <c r="F13" s="33"/>
      <c r="G13" s="32"/>
      <c r="H13" s="33"/>
      <c r="I13" s="32"/>
      <c r="J13" s="33"/>
      <c r="K13" s="34">
        <f t="shared" si="1"/>
        <v>0</v>
      </c>
      <c r="L13" s="29">
        <f t="shared" si="2"/>
        <v>0</v>
      </c>
      <c r="M13" s="21">
        <f t="shared" si="3"/>
        <v>0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7.5" customHeight="1" x14ac:dyDescent="0.25">
      <c r="A14" s="30"/>
      <c r="B14" s="35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9.75" customHeight="1" x14ac:dyDescent="0.25">
      <c r="A15" s="30">
        <v>2.8</v>
      </c>
      <c r="B15" s="31" t="s">
        <v>21</v>
      </c>
      <c r="C15" s="32"/>
      <c r="D15" s="33"/>
      <c r="E15" s="32"/>
      <c r="F15" s="33"/>
      <c r="G15" s="32"/>
      <c r="H15" s="33"/>
      <c r="I15" s="32"/>
      <c r="J15" s="33"/>
      <c r="K15" s="34">
        <f>C15+E15+G15+I15</f>
        <v>0</v>
      </c>
      <c r="L15" s="29">
        <f t="shared" si="2"/>
        <v>0</v>
      </c>
      <c r="M15" s="21">
        <f t="shared" si="3"/>
        <v>0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4.5" customHeight="1" x14ac:dyDescent="0.25">
      <c r="A16" s="25">
        <v>3</v>
      </c>
      <c r="B16" s="26" t="s">
        <v>22</v>
      </c>
      <c r="C16" s="25"/>
      <c r="D16" s="27"/>
      <c r="E16" s="25"/>
      <c r="F16" s="27"/>
      <c r="G16" s="25"/>
      <c r="H16" s="27"/>
      <c r="I16" s="25"/>
      <c r="J16" s="27"/>
      <c r="K16" s="28">
        <f>C16+E16+G16+I16</f>
        <v>0</v>
      </c>
      <c r="L16" s="29">
        <f>D16+F16+H16+J16</f>
        <v>0</v>
      </c>
      <c r="M16" s="21">
        <f t="shared" si="3"/>
        <v>0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1.5" customHeight="1" x14ac:dyDescent="0.25">
      <c r="A17" s="45" t="s">
        <v>23</v>
      </c>
      <c r="B17" s="45"/>
      <c r="C17" s="36">
        <f>C4+C5+C16</f>
        <v>0</v>
      </c>
      <c r="D17" s="36">
        <f>D4+D5+D16</f>
        <v>0</v>
      </c>
      <c r="E17" s="36">
        <f t="shared" ref="E17:J17" si="4">E4+E5+E16</f>
        <v>0</v>
      </c>
      <c r="F17" s="36">
        <f t="shared" si="4"/>
        <v>0</v>
      </c>
      <c r="G17" s="36">
        <f t="shared" si="4"/>
        <v>0</v>
      </c>
      <c r="H17" s="36">
        <f t="shared" si="4"/>
        <v>0</v>
      </c>
      <c r="I17" s="36">
        <f t="shared" si="4"/>
        <v>0</v>
      </c>
      <c r="J17" s="36">
        <f t="shared" si="4"/>
        <v>0</v>
      </c>
      <c r="K17" s="36">
        <f>C17+E17+G17+I17</f>
        <v>0</v>
      </c>
      <c r="L17" s="36">
        <f>D17+F17+H17+J17</f>
        <v>0</v>
      </c>
      <c r="M17" s="37">
        <f>K17+L17</f>
        <v>0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25">
      <c r="A18" s="49" t="s">
        <v>43</v>
      </c>
      <c r="B18" s="49"/>
    </row>
    <row r="19" spans="1:22" ht="37.5" customHeight="1" x14ac:dyDescent="0.25">
      <c r="A19" s="38" t="s">
        <v>35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17"/>
    </row>
    <row r="20" spans="1:22" ht="30.75" customHeight="1" x14ac:dyDescent="0.25">
      <c r="A20" s="40" t="s">
        <v>36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8"/>
    </row>
    <row r="21" spans="1:22" ht="30.75" customHeight="1" x14ac:dyDescent="0.25">
      <c r="A21" s="39" t="s">
        <v>37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19"/>
    </row>
    <row r="22" spans="1:22" ht="30.75" customHeight="1" x14ac:dyDescent="0.25">
      <c r="A22" s="40" t="s">
        <v>38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8"/>
    </row>
    <row r="23" spans="1:22" ht="31.5" customHeight="1" x14ac:dyDescent="0.25">
      <c r="A23" s="38" t="s">
        <v>39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7"/>
    </row>
    <row r="24" spans="1:22" ht="30" customHeight="1" x14ac:dyDescent="0.25">
      <c r="A24" s="39" t="s">
        <v>40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0"/>
    </row>
    <row r="25" spans="1:22" ht="26.25" customHeight="1" x14ac:dyDescent="0.25">
      <c r="A25" s="5" t="s">
        <v>41</v>
      </c>
    </row>
    <row r="26" spans="1:22" ht="24.75" customHeight="1" x14ac:dyDescent="0.25">
      <c r="A26" s="5" t="s">
        <v>42</v>
      </c>
    </row>
  </sheetData>
  <mergeCells count="12">
    <mergeCell ref="A19:K19"/>
    <mergeCell ref="C7:M7"/>
    <mergeCell ref="C14:M14"/>
    <mergeCell ref="A1:M1"/>
    <mergeCell ref="A17:B17"/>
    <mergeCell ref="A2:M2"/>
    <mergeCell ref="A18:B18"/>
    <mergeCell ref="A23:K23"/>
    <mergeCell ref="A21:K21"/>
    <mergeCell ref="A24:K24"/>
    <mergeCell ref="A20:K20"/>
    <mergeCell ref="A22:K22"/>
  </mergeCells>
  <pageMargins left="0.25" right="0.25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26" sqref="B26"/>
    </sheetView>
  </sheetViews>
  <sheetFormatPr defaultRowHeight="15" x14ac:dyDescent="0.25"/>
  <cols>
    <col min="1" max="1" width="7" style="5" customWidth="1"/>
    <col min="2" max="2" width="47.42578125" style="5" customWidth="1"/>
    <col min="3" max="3" width="21" style="5" customWidth="1"/>
    <col min="4" max="4" width="16.5703125" style="5" customWidth="1"/>
    <col min="5" max="5" width="18.5703125" style="5" customWidth="1"/>
    <col min="6" max="6" width="45.7109375" style="5" customWidth="1"/>
    <col min="7" max="16384" width="9.140625" style="5"/>
  </cols>
  <sheetData>
    <row r="1" spans="1:6" ht="26.25" x14ac:dyDescent="0.25">
      <c r="A1" s="47" t="s">
        <v>44</v>
      </c>
      <c r="B1" s="47"/>
      <c r="C1" s="47"/>
      <c r="D1" s="47"/>
      <c r="E1" s="47"/>
      <c r="F1" s="47"/>
    </row>
    <row r="2" spans="1:6" x14ac:dyDescent="0.25">
      <c r="A2" s="48"/>
      <c r="B2" s="48"/>
      <c r="C2" s="48"/>
      <c r="D2" s="48"/>
      <c r="E2" s="48"/>
      <c r="F2" s="6"/>
    </row>
    <row r="3" spans="1:6" ht="15.75" x14ac:dyDescent="0.25">
      <c r="A3" s="50" t="s">
        <v>1</v>
      </c>
      <c r="B3" s="51" t="s">
        <v>11</v>
      </c>
      <c r="C3" s="51" t="s">
        <v>31</v>
      </c>
      <c r="D3" s="51"/>
      <c r="E3" s="51"/>
      <c r="F3" s="51" t="s">
        <v>48</v>
      </c>
    </row>
    <row r="4" spans="1:6" ht="55.5" customHeight="1" x14ac:dyDescent="0.25">
      <c r="A4" s="50"/>
      <c r="B4" s="51"/>
      <c r="C4" s="52" t="s">
        <v>45</v>
      </c>
      <c r="D4" s="53" t="s">
        <v>46</v>
      </c>
      <c r="E4" s="54" t="s">
        <v>47</v>
      </c>
      <c r="F4" s="51"/>
    </row>
    <row r="5" spans="1:6" ht="22.5" customHeight="1" x14ac:dyDescent="0.25">
      <c r="A5" s="7">
        <v>1</v>
      </c>
      <c r="B5" s="1" t="s">
        <v>12</v>
      </c>
      <c r="C5" s="2">
        <f>Budget!K4</f>
        <v>0</v>
      </c>
      <c r="D5" s="2">
        <f>Budget!L4</f>
        <v>0</v>
      </c>
      <c r="E5" s="2">
        <f>Budget!M4</f>
        <v>0</v>
      </c>
      <c r="F5" s="8"/>
    </row>
    <row r="6" spans="1:6" ht="21.75" customHeight="1" x14ac:dyDescent="0.25">
      <c r="A6" s="7">
        <v>2</v>
      </c>
      <c r="B6" s="1" t="s">
        <v>13</v>
      </c>
      <c r="C6" s="2">
        <f>Budget!K5</f>
        <v>0</v>
      </c>
      <c r="D6" s="2">
        <f>Budget!L5</f>
        <v>0</v>
      </c>
      <c r="E6" s="2">
        <f>Budget!M5</f>
        <v>0</v>
      </c>
      <c r="F6" s="8"/>
    </row>
    <row r="7" spans="1:6" s="11" customFormat="1" ht="30" x14ac:dyDescent="0.25">
      <c r="A7" s="9" t="s">
        <v>2</v>
      </c>
      <c r="B7" s="3" t="s">
        <v>14</v>
      </c>
      <c r="C7" s="4">
        <f>Budget!K6</f>
        <v>0</v>
      </c>
      <c r="D7" s="4">
        <f>Budget!L6</f>
        <v>0</v>
      </c>
      <c r="E7" s="4">
        <f>Budget!M6</f>
        <v>0</v>
      </c>
      <c r="F7" s="10"/>
    </row>
    <row r="8" spans="1:6" x14ac:dyDescent="0.25">
      <c r="A8" s="9" t="s">
        <v>3</v>
      </c>
      <c r="B8" s="12" t="s">
        <v>15</v>
      </c>
      <c r="C8" s="13">
        <f>Budget!K8</f>
        <v>0</v>
      </c>
      <c r="D8" s="13">
        <f>Budget!L8</f>
        <v>0</v>
      </c>
      <c r="E8" s="13">
        <f>Budget!M8</f>
        <v>0</v>
      </c>
      <c r="F8" s="10"/>
    </row>
    <row r="9" spans="1:6" x14ac:dyDescent="0.25">
      <c r="A9" s="9" t="s">
        <v>4</v>
      </c>
      <c r="B9" s="12" t="s">
        <v>16</v>
      </c>
      <c r="C9" s="13">
        <f>Budget!K9</f>
        <v>0</v>
      </c>
      <c r="D9" s="13">
        <f>Budget!L9</f>
        <v>0</v>
      </c>
      <c r="E9" s="13">
        <f>Budget!M9</f>
        <v>0</v>
      </c>
      <c r="F9" s="10"/>
    </row>
    <row r="10" spans="1:6" x14ac:dyDescent="0.25">
      <c r="A10" s="9" t="s">
        <v>5</v>
      </c>
      <c r="B10" s="12" t="s">
        <v>17</v>
      </c>
      <c r="C10" s="13">
        <f>Budget!K10</f>
        <v>0</v>
      </c>
      <c r="D10" s="13">
        <f>Budget!L10</f>
        <v>0</v>
      </c>
      <c r="E10" s="13">
        <f>Budget!M10</f>
        <v>0</v>
      </c>
      <c r="F10" s="10"/>
    </row>
    <row r="11" spans="1:6" ht="60" x14ac:dyDescent="0.25">
      <c r="A11" s="9" t="s">
        <v>6</v>
      </c>
      <c r="B11" s="12" t="s">
        <v>18</v>
      </c>
      <c r="C11" s="13">
        <f>Budget!K11</f>
        <v>0</v>
      </c>
      <c r="D11" s="13">
        <f>Budget!L11</f>
        <v>0</v>
      </c>
      <c r="E11" s="13">
        <f>Budget!M11</f>
        <v>0</v>
      </c>
      <c r="F11" s="10"/>
    </row>
    <row r="12" spans="1:6" x14ac:dyDescent="0.25">
      <c r="A12" s="9" t="s">
        <v>7</v>
      </c>
      <c r="B12" s="12" t="s">
        <v>19</v>
      </c>
      <c r="C12" s="13">
        <f>Budget!K12</f>
        <v>0</v>
      </c>
      <c r="D12" s="13">
        <f>Budget!L12</f>
        <v>0</v>
      </c>
      <c r="E12" s="13">
        <f>Budget!M12</f>
        <v>0</v>
      </c>
      <c r="F12" s="10"/>
    </row>
    <row r="13" spans="1:6" ht="37.5" customHeight="1" x14ac:dyDescent="0.25">
      <c r="A13" s="9" t="s">
        <v>8</v>
      </c>
      <c r="B13" s="12" t="s">
        <v>20</v>
      </c>
      <c r="C13" s="13">
        <f>Budget!K13</f>
        <v>0</v>
      </c>
      <c r="D13" s="13">
        <f>Budget!L13</f>
        <v>0</v>
      </c>
      <c r="E13" s="13">
        <f>Budget!M13</f>
        <v>0</v>
      </c>
      <c r="F13" s="10"/>
    </row>
    <row r="14" spans="1:6" ht="23.25" customHeight="1" x14ac:dyDescent="0.25">
      <c r="A14" s="9" t="s">
        <v>9</v>
      </c>
      <c r="B14" s="12" t="s">
        <v>21</v>
      </c>
      <c r="C14" s="13">
        <f>Budget!K15</f>
        <v>0</v>
      </c>
      <c r="D14" s="13">
        <f>Budget!L15</f>
        <v>0</v>
      </c>
      <c r="E14" s="13">
        <f>Budget!M15</f>
        <v>0</v>
      </c>
      <c r="F14" s="10"/>
    </row>
    <row r="15" spans="1:6" x14ac:dyDescent="0.25">
      <c r="A15" s="7">
        <v>3</v>
      </c>
      <c r="B15" s="1" t="s">
        <v>22</v>
      </c>
      <c r="C15" s="2">
        <f>Budget!K16</f>
        <v>0</v>
      </c>
      <c r="D15" s="2">
        <f>Budget!L16</f>
        <v>0</v>
      </c>
      <c r="E15" s="2">
        <f>Budget!M16</f>
        <v>0</v>
      </c>
      <c r="F15" s="8"/>
    </row>
  </sheetData>
  <mergeCells count="6">
    <mergeCell ref="A1:F1"/>
    <mergeCell ref="A2:E2"/>
    <mergeCell ref="A3:A4"/>
    <mergeCell ref="B3:B4"/>
    <mergeCell ref="C3:E3"/>
    <mergeCell ref="F3:F4"/>
  </mergeCells>
  <conditionalFormatting sqref="B13:B14">
    <cfRule type="containsBlanks" dxfId="3" priority="8">
      <formula>LEN(TRIM(B13))=0</formula>
    </cfRule>
  </conditionalFormatting>
  <conditionalFormatting sqref="B8:B12">
    <cfRule type="containsBlanks" dxfId="2" priority="9">
      <formula>LEN(TRIM(B8))=0</formula>
    </cfRule>
  </conditionalFormatting>
  <conditionalFormatting sqref="C14:E14">
    <cfRule type="containsBlanks" dxfId="1" priority="1">
      <formula>LEN(TRIM(C14))=0</formula>
    </cfRule>
  </conditionalFormatting>
  <conditionalFormatting sqref="C8:E13">
    <cfRule type="containsBlanks" dxfId="0" priority="2">
      <formula>LEN(TRIM(C8))=0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Budget jastification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Tinatin Lomsadze</dc:creator>
  <cp:keywords/>
  <dc:description/>
  <cp:lastModifiedBy>Nino Bitsadze</cp:lastModifiedBy>
  <cp:revision/>
  <cp:lastPrinted>2016-05-20T07:27:34Z</cp:lastPrinted>
  <dcterms:created xsi:type="dcterms:W3CDTF">2015-10-05T05:49:28Z</dcterms:created>
  <dcterms:modified xsi:type="dcterms:W3CDTF">2018-03-30T08:29:30Z</dcterms:modified>
</cp:coreProperties>
</file>