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.M - SRNSF\1 - RF PROGRAMS and COMPETITIONS\0 - 2016 calls\SS\"/>
    </mc:Choice>
  </mc:AlternateContent>
  <bookViews>
    <workbookView xWindow="0" yWindow="0" windowWidth="21600" windowHeight="9735" tabRatio="964"/>
  </bookViews>
  <sheets>
    <sheet name="გეგმა-გრაფიკი" sheetId="4" r:id="rId1"/>
    <sheet name="ბიუჯეტი" sheetId="3" r:id="rId2"/>
  </sheets>
  <externalReferences>
    <externalReference r:id="rId3"/>
  </externalReferences>
  <definedNames>
    <definedName name="biuj3">'[1]3'!#REF!</definedName>
    <definedName name="E2iuj3">'[1]3'!#REF!</definedName>
    <definedName name="_xlnm.Print_Area" localSheetId="1">ბიუჯეტი!$A$1:$F$52</definedName>
    <definedName name="_xlnm.Print_Area" localSheetId="0">'გეგმა-გრაფიკი'!$A$1:$D$45</definedName>
    <definedName name="ყვიტ1">'[1]3'!#REF!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E13" i="3"/>
  <c r="C16" i="3" l="1"/>
  <c r="E17" i="3"/>
  <c r="E18" i="3"/>
  <c r="E19" i="3" l="1"/>
  <c r="E20" i="3"/>
  <c r="E21" i="3"/>
  <c r="E22" i="3"/>
  <c r="E23" i="3"/>
  <c r="E25" i="3"/>
  <c r="E28" i="3"/>
  <c r="E16" i="3" l="1"/>
  <c r="E26" i="3"/>
  <c r="E27" i="3"/>
  <c r="D14" i="3"/>
  <c r="E14" i="3" s="1"/>
  <c r="C14" i="3"/>
  <c r="D12" i="3"/>
  <c r="E12" i="3" s="1"/>
  <c r="C12" i="3"/>
  <c r="E11" i="3" l="1"/>
  <c r="E24" i="3"/>
  <c r="E39" i="3" s="1"/>
</calcChain>
</file>

<file path=xl/sharedStrings.xml><?xml version="1.0" encoding="utf-8"?>
<sst xmlns="http://schemas.openxmlformats.org/spreadsheetml/2006/main" count="125" uniqueCount="65">
  <si>
    <t>პროექტის ბიუჯეტი</t>
  </si>
  <si>
    <t>N</t>
  </si>
  <si>
    <t>ხარჯის კატეგორია</t>
  </si>
  <si>
    <t>1.1.</t>
  </si>
  <si>
    <t>2.1.</t>
  </si>
  <si>
    <t>2.2.</t>
  </si>
  <si>
    <t>3.1.</t>
  </si>
  <si>
    <t>3.2.</t>
  </si>
  <si>
    <t>პროექტის სამეცნიერო ხელმძღვანელი;</t>
  </si>
  <si>
    <t>პროექტის თანახელმძღვანელი;</t>
  </si>
  <si>
    <t>პროექტში ჩართული პერსონალი;</t>
  </si>
  <si>
    <t>I</t>
  </si>
  <si>
    <t>II</t>
  </si>
  <si>
    <t>III</t>
  </si>
  <si>
    <t>IV</t>
  </si>
  <si>
    <t>3.3.</t>
  </si>
  <si>
    <t>3.4.</t>
  </si>
  <si>
    <t>3.5.</t>
  </si>
  <si>
    <t>3.6.</t>
  </si>
  <si>
    <t>3.7.</t>
  </si>
  <si>
    <t>2.3.</t>
  </si>
  <si>
    <t>კვების ხარჯი:</t>
  </si>
  <si>
    <t>ტრანსპორტირების ხარჯი</t>
  </si>
  <si>
    <t>სასტუმრო მომსახურების ხარჯი;</t>
  </si>
  <si>
    <t>პროექტის ხელმძღვანელის, თანახელმძღვანელის და პროექტში ჩართული პერსონალისა და მსმენელების კვების ტრანსპორტირებისა და სასტუმროს ხარჯი;</t>
  </si>
  <si>
    <t>სამეცნიერო ხელმძღვანელის, თანახელმძღვანელის და პროექტში ჩართული პერსონალის შრომის ანაზღაურება;</t>
  </si>
  <si>
    <t>პროექტით გათვალისწინებული, სეზონური სკოლის თემატიკასთან დაკავშირებული პროგრამული აქტივობის ხარჯი:</t>
  </si>
  <si>
    <t>სასწავლო და სამეცადინო დანიშნულების პროდუქტები: ბეჭდვითი, ელექტრონული, ვიზუალური, საკანცელარიო და საექსპერიმენტო მასალები და სხვა;</t>
  </si>
  <si>
    <t>სასწავლო და სამეცადინო დანიშნულების სერვისები (საველე სამუშაოებთან, ექსპედიციებთან და მუზეუმში ვიზიტთან დაკავშირებული ხარჯები და სხვა);</t>
  </si>
  <si>
    <t>პროექტის განხორციელებისათვის საჭირო ტექნიკური საშუალების შესყიდვის, ან დაქირავების ხარჯი;</t>
  </si>
  <si>
    <t>პროექტის განხორციელებისათვის საჭირო სივრცის დაქირავების ხარჯი;</t>
  </si>
  <si>
    <t>პროექტის განხორციელებისათვის საჭირო სხვა ხარჯები.</t>
  </si>
  <si>
    <t>შენიშვნა</t>
  </si>
  <si>
    <t>გრანტის სახსრებით დაუშვებელია უძრავი ქონების შეძენა, კაპიტალური რემონტი/შენობა-ნაგებობის რეკონსტრუქცია, ავტომანქანის შეძენა, კომპიუტერული ტექნიკის შეძენა.</t>
  </si>
  <si>
    <t>უცხოელი მსმენელების შემთხვევაში ფონდი არ აფინანსებს საერთაშორისო მგზავრობის ხარჯებს.</t>
  </si>
  <si>
    <t>4.1.</t>
  </si>
  <si>
    <t>4.2.</t>
  </si>
  <si>
    <t>3.3.1.</t>
  </si>
  <si>
    <t>3.3.2.</t>
  </si>
  <si>
    <t>3.3.3.</t>
  </si>
  <si>
    <t>ერთეული</t>
  </si>
  <si>
    <t>პოზიცია</t>
  </si>
  <si>
    <t>სახელი გვარი</t>
  </si>
  <si>
    <t>თანხა</t>
  </si>
  <si>
    <t>ჯამური თანხა</t>
  </si>
  <si>
    <t>(დასახელება სპეციფიკის და თანხის მითითების გარეშე)</t>
  </si>
  <si>
    <t>სულ ბიუჯეტი;</t>
  </si>
  <si>
    <t>პროექტის განხორციელების გეგმა-გრაფიკი</t>
  </si>
  <si>
    <t>ამოცანა</t>
  </si>
  <si>
    <t>აქტივობა</t>
  </si>
  <si>
    <t>V</t>
  </si>
  <si>
    <t>შესრულების თარიღები</t>
  </si>
  <si>
    <t>დასახული ამოცანები და მათი განხორცილების შესაბამისი აქტივობები</t>
  </si>
  <si>
    <t>დანართი 4</t>
  </si>
  <si>
    <t>წამყვანი ორგანიზაცია:</t>
  </si>
  <si>
    <t>პროექტის სახელწოდება:</t>
  </si>
  <si>
    <t>საჭიროებისამებრ დაამატეთ, ან დააკელით სტრიქონები</t>
  </si>
  <si>
    <t>პროექტის ხელმძღვანელი:</t>
  </si>
  <si>
    <t>ბიუჯეტის დასაბუთება</t>
  </si>
  <si>
    <t>-</t>
  </si>
  <si>
    <t xml:space="preserve">(დასახელება სპეციფიკის და თანხის მითითების გარეშე) </t>
  </si>
  <si>
    <t xml:space="preserve">დამტკიცებულია 
სსიპ - შოთა რუსთაველის ეროვნული სამეცნიერო ფონდის 
გენერალური დირექტორის 
2016 წლის 11 იანვრის № 02  ბრძანებით
</t>
  </si>
  <si>
    <t>ფონდიდან მოთხოვნილი შრომის ანაზღაურება არ უნდა აღემატებოდეს პროექტისთვის ფონდიდან მოთხოვნილი ბიუჯეტის 35%-ს;</t>
  </si>
  <si>
    <t>ბიუჯეტის შევსებასთან დაკავშირებული შენიშვნები:</t>
  </si>
  <si>
    <t>განმცხადებელემა არ უნდა შეცვალოს ფორმულები ბიუჯეტის ფაილში (გთხოვთ არ ჩაბეჭდოთ ფერად უჯრებში)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</si>
</sst>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_G_E_L_-;\-* #,##0_G_E_L_-;_-* &quot;-&quot;??_G_E_L_-;_-@_-"/>
  </numFmts>
  <fonts count="2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Sylfaen"/>
      <family val="1"/>
    </font>
    <font>
      <b/>
      <sz val="9"/>
      <name val="Sylfaen"/>
      <family val="1"/>
    </font>
    <font>
      <sz val="9"/>
      <name val="Sylfaen"/>
      <family val="1"/>
    </font>
    <font>
      <i/>
      <sz val="9"/>
      <name val="Sylfaen"/>
      <family val="1"/>
    </font>
    <font>
      <sz val="9"/>
      <color rgb="FFFF0000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b/>
      <sz val="9"/>
      <color rgb="FFFF0000"/>
      <name val="Sylfaen"/>
      <family val="1"/>
    </font>
    <font>
      <b/>
      <sz val="10"/>
      <color rgb="FFFF0000"/>
      <name val="Sylfaen"/>
      <family val="1"/>
    </font>
    <font>
      <sz val="10"/>
      <color rgb="FFFF0000"/>
      <name val="Sylfaen"/>
      <family val="1"/>
    </font>
    <font>
      <b/>
      <u/>
      <sz val="9"/>
      <color rgb="FFFF0000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65" fontId="11" fillId="2" borderId="1" xfId="1" applyNumberFormat="1" applyFont="1" applyFill="1" applyBorder="1" applyAlignment="1">
      <alignment horizontal="center" vertical="center" wrapText="1"/>
    </xf>
    <xf numFmtId="164" fontId="11" fillId="2" borderId="6" xfId="1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164" fontId="12" fillId="0" borderId="6" xfId="1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165" fontId="12" fillId="0" borderId="12" xfId="1" applyNumberFormat="1" applyFont="1" applyFill="1" applyBorder="1" applyAlignment="1">
      <alignment horizontal="center" vertical="center" wrapText="1"/>
    </xf>
    <xf numFmtId="165" fontId="12" fillId="0" borderId="16" xfId="1" applyNumberFormat="1" applyFont="1" applyFill="1" applyBorder="1" applyAlignment="1">
      <alignment horizontal="center" vertical="center" wrapText="1"/>
    </xf>
    <xf numFmtId="164" fontId="12" fillId="0" borderId="17" xfId="1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165" fontId="12" fillId="0" borderId="15" xfId="1" applyNumberFormat="1" applyFont="1" applyFill="1" applyBorder="1" applyAlignment="1">
      <alignment horizontal="center" vertical="center" wrapText="1"/>
    </xf>
    <xf numFmtId="164" fontId="12" fillId="0" borderId="14" xfId="1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2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165" fontId="11" fillId="3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165" fontId="12" fillId="0" borderId="0" xfId="1" applyNumberFormat="1" applyFont="1" applyFill="1" applyBorder="1" applyAlignment="1">
      <alignment vertical="center" wrapText="1"/>
    </xf>
    <xf numFmtId="164" fontId="12" fillId="0" borderId="0" xfId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/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indent="1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49" fontId="11" fillId="2" borderId="20" xfId="1" applyNumberFormat="1" applyFont="1" applyFill="1" applyBorder="1" applyAlignment="1">
      <alignment horizontal="left" vertical="center" wrapText="1"/>
    </xf>
    <xf numFmtId="49" fontId="11" fillId="3" borderId="20" xfId="1" applyNumberFormat="1" applyFont="1" applyFill="1" applyBorder="1" applyAlignment="1">
      <alignment horizontal="left" vertical="center" wrapText="1"/>
    </xf>
    <xf numFmtId="49" fontId="12" fillId="0" borderId="20" xfId="1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/>
    </xf>
    <xf numFmtId="49" fontId="11" fillId="2" borderId="18" xfId="1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horizontal="left" vertical="center" wrapText="1"/>
    </xf>
    <xf numFmtId="165" fontId="11" fillId="4" borderId="1" xfId="1" applyNumberFormat="1" applyFont="1" applyFill="1" applyBorder="1" applyAlignment="1" applyProtection="1">
      <alignment horizontal="center" vertical="center" wrapText="1"/>
    </xf>
    <xf numFmtId="164" fontId="11" fillId="4" borderId="6" xfId="1" applyFont="1" applyFill="1" applyBorder="1" applyAlignment="1" applyProtection="1">
      <alignment vertical="center" wrapText="1"/>
    </xf>
    <xf numFmtId="165" fontId="11" fillId="4" borderId="1" xfId="1" applyNumberFormat="1" applyFont="1" applyFill="1" applyBorder="1" applyAlignment="1">
      <alignment horizontal="center" vertical="center" wrapText="1"/>
    </xf>
    <xf numFmtId="164" fontId="11" fillId="4" borderId="6" xfId="1" applyFont="1" applyFill="1" applyBorder="1" applyAlignment="1">
      <alignment vertical="center" wrapText="1"/>
    </xf>
    <xf numFmtId="164" fontId="11" fillId="6" borderId="6" xfId="1" applyFont="1" applyFill="1" applyBorder="1" applyAlignment="1" applyProtection="1">
      <alignment vertical="center" wrapText="1"/>
    </xf>
    <xf numFmtId="164" fontId="11" fillId="6" borderId="6" xfId="1" applyFont="1" applyFill="1" applyBorder="1" applyAlignment="1">
      <alignment vertical="center" wrapText="1"/>
    </xf>
    <xf numFmtId="0" fontId="12" fillId="7" borderId="10" xfId="0" applyFont="1" applyFill="1" applyBorder="1" applyAlignment="1">
      <alignment horizontal="left" vertical="center" wrapText="1"/>
    </xf>
    <xf numFmtId="0" fontId="12" fillId="7" borderId="12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center" wrapText="1"/>
    </xf>
    <xf numFmtId="164" fontId="11" fillId="6" borderId="18" xfId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vertical="center" wrapText="1"/>
    </xf>
    <xf numFmtId="164" fontId="12" fillId="5" borderId="6" xfId="1" applyFont="1" applyFill="1" applyBorder="1" applyAlignment="1">
      <alignment vertical="center" wrapText="1"/>
    </xf>
    <xf numFmtId="0" fontId="12" fillId="0" borderId="0" xfId="0" applyFont="1" applyFill="1" applyAlignment="1">
      <alignment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khoperia\Desktop\2015%20&#4324;&#4317;&#4316;&#4307;&#4312;&#4321;%20&#4315;&#4304;&#4321;&#4304;&#4314;&#4308;&#4305;&#4312;\2015%20&#4332;&#4314;&#4312;&#4321;%20&#4321;&#4304;&#4306;&#4320;&#4304;&#4316;&#4322;&#4317;%20&#4313;&#4317;&#4316;&#4313;&#4323;&#4320;&#4321;&#4308;&#4305;&#4312;\&#4324;&#4323;&#4316;&#4307;&#4304;&#4315;&#4308;&#4316;&#4322;&#4323;&#4320;&#4312;\FR%202015-%20106%20&#4318;&#4320;&#4317;&#4308;&#4325;&#4322;&#4312;%20&#4315;&#4312;&#4315;&#4304;&#4320;&#4311;&#4323;&#4314;&#4308;&#4305;&#4308;&#4305;&#4312;&#43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ყველა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შედეგებ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view="pageBreakPreview" topLeftCell="A19" zoomScale="80" zoomScaleNormal="100" zoomScaleSheetLayoutView="80" workbookViewId="0">
      <selection activeCell="B36" sqref="B36"/>
    </sheetView>
  </sheetViews>
  <sheetFormatPr defaultRowHeight="12" x14ac:dyDescent="0.2"/>
  <cols>
    <col min="1" max="1" width="5.28515625" style="5" customWidth="1"/>
    <col min="2" max="2" width="61.140625" style="6" customWidth="1"/>
    <col min="3" max="3" width="14.5703125" style="6" customWidth="1"/>
    <col min="4" max="4" width="17.7109375" style="13" customWidth="1"/>
    <col min="5" max="16384" width="9.140625" style="6"/>
  </cols>
  <sheetData>
    <row r="1" spans="1:6" s="50" customFormat="1" ht="12.75" x14ac:dyDescent="0.25">
      <c r="A1" s="48"/>
      <c r="B1" s="49"/>
      <c r="C1" s="49"/>
      <c r="D1" s="60" t="s">
        <v>53</v>
      </c>
      <c r="E1" s="60"/>
      <c r="F1" s="60"/>
    </row>
    <row r="2" spans="1:6" s="50" customFormat="1" ht="12.75" customHeight="1" x14ac:dyDescent="0.25">
      <c r="A2" s="85" t="s">
        <v>61</v>
      </c>
      <c r="B2" s="85"/>
      <c r="C2" s="85"/>
      <c r="D2" s="85"/>
      <c r="E2" s="136"/>
      <c r="F2" s="136"/>
    </row>
    <row r="3" spans="1:6" s="51" customFormat="1" ht="38.25" customHeight="1" x14ac:dyDescent="0.3">
      <c r="A3" s="85"/>
      <c r="B3" s="85"/>
      <c r="C3" s="85"/>
      <c r="D3" s="85"/>
      <c r="E3" s="136"/>
      <c r="F3" s="136"/>
    </row>
    <row r="4" spans="1:6" s="10" customFormat="1" ht="25.5" customHeight="1" x14ac:dyDescent="0.25">
      <c r="A4" s="4"/>
      <c r="B4" s="103" t="s">
        <v>55</v>
      </c>
      <c r="C4" s="103"/>
      <c r="D4" s="103"/>
    </row>
    <row r="5" spans="1:6" s="10" customFormat="1" ht="16.5" customHeight="1" x14ac:dyDescent="0.25">
      <c r="A5" s="4"/>
      <c r="B5" s="104" t="s">
        <v>54</v>
      </c>
      <c r="C5" s="104"/>
      <c r="D5" s="104"/>
    </row>
    <row r="6" spans="1:6" s="9" customFormat="1" ht="23.25" customHeight="1" x14ac:dyDescent="0.25">
      <c r="A6" s="8"/>
      <c r="B6" s="103" t="s">
        <v>57</v>
      </c>
      <c r="C6" s="103"/>
      <c r="D6" s="103"/>
    </row>
    <row r="7" spans="1:6" s="7" customFormat="1" ht="15.75" customHeight="1" x14ac:dyDescent="0.25">
      <c r="A7" s="1"/>
      <c r="B7" s="102" t="s">
        <v>47</v>
      </c>
      <c r="C7" s="102"/>
      <c r="D7" s="102"/>
    </row>
    <row r="8" spans="1:6" s="7" customFormat="1" ht="16.5" thickBot="1" x14ac:dyDescent="0.25">
      <c r="A8" s="1"/>
      <c r="B8" s="1"/>
      <c r="C8" s="25"/>
      <c r="D8" s="12"/>
    </row>
    <row r="9" spans="1:6" s="10" customFormat="1" ht="39" customHeight="1" x14ac:dyDescent="0.25">
      <c r="A9" s="29" t="s">
        <v>1</v>
      </c>
      <c r="B9" s="30" t="s">
        <v>52</v>
      </c>
      <c r="C9" s="30" t="s">
        <v>51</v>
      </c>
      <c r="D9" s="31" t="s">
        <v>32</v>
      </c>
    </row>
    <row r="10" spans="1:6" s="14" customFormat="1" ht="12.75" x14ac:dyDescent="0.25">
      <c r="A10" s="32" t="s">
        <v>11</v>
      </c>
      <c r="B10" s="33" t="s">
        <v>48</v>
      </c>
      <c r="C10" s="34"/>
      <c r="D10" s="35"/>
    </row>
    <row r="11" spans="1:6" s="9" customFormat="1" ht="15" customHeight="1" x14ac:dyDescent="0.25">
      <c r="A11" s="36">
        <v>1</v>
      </c>
      <c r="B11" s="37" t="s">
        <v>49</v>
      </c>
      <c r="C11" s="38"/>
      <c r="D11" s="39"/>
    </row>
    <row r="12" spans="1:6" s="9" customFormat="1" ht="15" customHeight="1" x14ac:dyDescent="0.25">
      <c r="A12" s="36">
        <v>2</v>
      </c>
      <c r="B12" s="37" t="s">
        <v>49</v>
      </c>
      <c r="C12" s="38"/>
      <c r="D12" s="39"/>
    </row>
    <row r="13" spans="1:6" s="9" customFormat="1" ht="15" customHeight="1" x14ac:dyDescent="0.25">
      <c r="A13" s="36">
        <v>3</v>
      </c>
      <c r="B13" s="37" t="s">
        <v>49</v>
      </c>
      <c r="C13" s="38"/>
      <c r="D13" s="39"/>
    </row>
    <row r="14" spans="1:6" s="9" customFormat="1" ht="15" customHeight="1" x14ac:dyDescent="0.25">
      <c r="A14" s="36">
        <v>4</v>
      </c>
      <c r="B14" s="37" t="s">
        <v>49</v>
      </c>
      <c r="C14" s="38"/>
      <c r="D14" s="39"/>
    </row>
    <row r="15" spans="1:6" s="9" customFormat="1" ht="15" customHeight="1" x14ac:dyDescent="0.25">
      <c r="A15" s="36">
        <v>5</v>
      </c>
      <c r="B15" s="37" t="s">
        <v>49</v>
      </c>
      <c r="C15" s="38"/>
      <c r="D15" s="39"/>
    </row>
    <row r="16" spans="1:6" s="14" customFormat="1" ht="15" customHeight="1" x14ac:dyDescent="0.25">
      <c r="A16" s="32" t="s">
        <v>12</v>
      </c>
      <c r="B16" s="33" t="s">
        <v>48</v>
      </c>
      <c r="C16" s="34"/>
      <c r="D16" s="35"/>
    </row>
    <row r="17" spans="1:4" s="9" customFormat="1" ht="15" customHeight="1" x14ac:dyDescent="0.25">
      <c r="A17" s="36">
        <v>1</v>
      </c>
      <c r="B17" s="37" t="s">
        <v>49</v>
      </c>
      <c r="C17" s="38"/>
      <c r="D17" s="39"/>
    </row>
    <row r="18" spans="1:4" s="9" customFormat="1" ht="15" customHeight="1" x14ac:dyDescent="0.25">
      <c r="A18" s="36">
        <v>2</v>
      </c>
      <c r="B18" s="37" t="s">
        <v>49</v>
      </c>
      <c r="C18" s="38"/>
      <c r="D18" s="39"/>
    </row>
    <row r="19" spans="1:4" s="9" customFormat="1" ht="15" customHeight="1" x14ac:dyDescent="0.25">
      <c r="A19" s="36">
        <v>3</v>
      </c>
      <c r="B19" s="37" t="s">
        <v>49</v>
      </c>
      <c r="C19" s="38"/>
      <c r="D19" s="39"/>
    </row>
    <row r="20" spans="1:4" s="9" customFormat="1" ht="15" customHeight="1" x14ac:dyDescent="0.25">
      <c r="A20" s="36">
        <v>4</v>
      </c>
      <c r="B20" s="37" t="s">
        <v>49</v>
      </c>
      <c r="C20" s="41"/>
      <c r="D20" s="39"/>
    </row>
    <row r="21" spans="1:4" s="9" customFormat="1" ht="15" customHeight="1" x14ac:dyDescent="0.25">
      <c r="A21" s="36">
        <v>5</v>
      </c>
      <c r="B21" s="37" t="s">
        <v>49</v>
      </c>
      <c r="C21" s="41"/>
      <c r="D21" s="39"/>
    </row>
    <row r="22" spans="1:4" s="14" customFormat="1" ht="30" customHeight="1" x14ac:dyDescent="0.25">
      <c r="A22" s="32" t="s">
        <v>13</v>
      </c>
      <c r="B22" s="33" t="s">
        <v>48</v>
      </c>
      <c r="C22" s="34"/>
      <c r="D22" s="35"/>
    </row>
    <row r="23" spans="1:4" s="9" customFormat="1" ht="15" customHeight="1" x14ac:dyDescent="0.25">
      <c r="A23" s="36">
        <v>1</v>
      </c>
      <c r="B23" s="37" t="s">
        <v>49</v>
      </c>
      <c r="C23" s="38"/>
      <c r="D23" s="39"/>
    </row>
    <row r="24" spans="1:4" s="9" customFormat="1" ht="15" customHeight="1" x14ac:dyDescent="0.25">
      <c r="A24" s="36">
        <v>2</v>
      </c>
      <c r="B24" s="37" t="s">
        <v>49</v>
      </c>
      <c r="C24" s="38"/>
      <c r="D24" s="39"/>
    </row>
    <row r="25" spans="1:4" s="9" customFormat="1" ht="15" customHeight="1" x14ac:dyDescent="0.25">
      <c r="A25" s="36">
        <v>3</v>
      </c>
      <c r="B25" s="37" t="s">
        <v>49</v>
      </c>
      <c r="C25" s="38"/>
      <c r="D25" s="39"/>
    </row>
    <row r="26" spans="1:4" s="9" customFormat="1" ht="15" customHeight="1" x14ac:dyDescent="0.25">
      <c r="A26" s="36">
        <v>4</v>
      </c>
      <c r="B26" s="37" t="s">
        <v>49</v>
      </c>
      <c r="C26" s="41"/>
      <c r="D26" s="39"/>
    </row>
    <row r="27" spans="1:4" s="9" customFormat="1" ht="15" customHeight="1" x14ac:dyDescent="0.25">
      <c r="A27" s="36">
        <v>5</v>
      </c>
      <c r="B27" s="37" t="s">
        <v>49</v>
      </c>
      <c r="C27" s="41"/>
      <c r="D27" s="39"/>
    </row>
    <row r="28" spans="1:4" s="14" customFormat="1" ht="15" customHeight="1" x14ac:dyDescent="0.25">
      <c r="A28" s="32" t="s">
        <v>14</v>
      </c>
      <c r="B28" s="33" t="s">
        <v>48</v>
      </c>
      <c r="C28" s="34"/>
      <c r="D28" s="35"/>
    </row>
    <row r="29" spans="1:4" s="9" customFormat="1" ht="15" customHeight="1" x14ac:dyDescent="0.25">
      <c r="A29" s="36">
        <v>1</v>
      </c>
      <c r="B29" s="37" t="s">
        <v>49</v>
      </c>
      <c r="C29" s="38"/>
      <c r="D29" s="39"/>
    </row>
    <row r="30" spans="1:4" s="9" customFormat="1" ht="15" customHeight="1" x14ac:dyDescent="0.25">
      <c r="A30" s="36">
        <v>2</v>
      </c>
      <c r="B30" s="37" t="s">
        <v>49</v>
      </c>
      <c r="C30" s="38"/>
      <c r="D30" s="39"/>
    </row>
    <row r="31" spans="1:4" s="9" customFormat="1" ht="15" customHeight="1" x14ac:dyDescent="0.25">
      <c r="A31" s="36">
        <v>3</v>
      </c>
      <c r="B31" s="37" t="s">
        <v>49</v>
      </c>
      <c r="C31" s="38"/>
      <c r="D31" s="39"/>
    </row>
    <row r="32" spans="1:4" s="9" customFormat="1" ht="15" customHeight="1" x14ac:dyDescent="0.25">
      <c r="A32" s="36">
        <v>4</v>
      </c>
      <c r="B32" s="37" t="s">
        <v>49</v>
      </c>
      <c r="C32" s="41"/>
      <c r="D32" s="39"/>
    </row>
    <row r="33" spans="1:4" s="9" customFormat="1" ht="15" customHeight="1" x14ac:dyDescent="0.25">
      <c r="A33" s="36">
        <v>5</v>
      </c>
      <c r="B33" s="37" t="s">
        <v>49</v>
      </c>
      <c r="C33" s="41"/>
      <c r="D33" s="39"/>
    </row>
    <row r="34" spans="1:4" s="14" customFormat="1" ht="15" customHeight="1" x14ac:dyDescent="0.25">
      <c r="A34" s="32" t="s">
        <v>50</v>
      </c>
      <c r="B34" s="40" t="s">
        <v>48</v>
      </c>
      <c r="C34" s="34"/>
      <c r="D34" s="35"/>
    </row>
    <row r="35" spans="1:4" s="9" customFormat="1" ht="15" customHeight="1" x14ac:dyDescent="0.25">
      <c r="A35" s="36">
        <v>1</v>
      </c>
      <c r="B35" s="37" t="s">
        <v>49</v>
      </c>
      <c r="C35" s="38"/>
      <c r="D35" s="39"/>
    </row>
    <row r="36" spans="1:4" s="9" customFormat="1" ht="15" customHeight="1" x14ac:dyDescent="0.25">
      <c r="A36" s="36">
        <v>2</v>
      </c>
      <c r="B36" s="37" t="s">
        <v>49</v>
      </c>
      <c r="C36" s="38"/>
      <c r="D36" s="39"/>
    </row>
    <row r="37" spans="1:4" s="9" customFormat="1" ht="15" customHeight="1" x14ac:dyDescent="0.25">
      <c r="A37" s="36">
        <v>3</v>
      </c>
      <c r="B37" s="37" t="s">
        <v>49</v>
      </c>
      <c r="C37" s="38"/>
      <c r="D37" s="39"/>
    </row>
    <row r="38" spans="1:4" s="9" customFormat="1" ht="15" customHeight="1" x14ac:dyDescent="0.25">
      <c r="A38" s="36">
        <v>4</v>
      </c>
      <c r="B38" s="37" t="s">
        <v>49</v>
      </c>
      <c r="C38" s="42"/>
      <c r="D38" s="43"/>
    </row>
    <row r="39" spans="1:4" s="9" customFormat="1" ht="15" customHeight="1" thickBot="1" x14ac:dyDescent="0.3">
      <c r="A39" s="44">
        <v>5</v>
      </c>
      <c r="B39" s="45" t="s">
        <v>49</v>
      </c>
      <c r="C39" s="46"/>
      <c r="D39" s="47"/>
    </row>
    <row r="40" spans="1:4" s="17" customFormat="1" ht="24" customHeight="1" x14ac:dyDescent="0.25">
      <c r="A40" s="15"/>
      <c r="B40" s="16"/>
      <c r="C40" s="28"/>
      <c r="D40" s="28"/>
    </row>
    <row r="41" spans="1:4" s="7" customFormat="1" x14ac:dyDescent="0.2">
      <c r="A41" s="15"/>
      <c r="B41" s="24" t="s">
        <v>32</v>
      </c>
      <c r="D41" s="19"/>
    </row>
    <row r="42" spans="1:4" s="21" customFormat="1" ht="12.75" x14ac:dyDescent="0.2">
      <c r="A42" s="15"/>
      <c r="B42" s="28" t="s">
        <v>56</v>
      </c>
      <c r="D42" s="22"/>
    </row>
    <row r="43" spans="1:4" s="21" customFormat="1" ht="12.75" x14ac:dyDescent="0.2">
      <c r="A43" s="15"/>
      <c r="B43" s="28"/>
      <c r="C43" s="101"/>
      <c r="D43" s="101"/>
    </row>
    <row r="44" spans="1:4" s="21" customFormat="1" ht="12.75" x14ac:dyDescent="0.2">
      <c r="A44" s="18"/>
      <c r="B44" s="7"/>
      <c r="D44" s="22"/>
    </row>
    <row r="45" spans="1:4" s="21" customFormat="1" ht="12.75" x14ac:dyDescent="0.2">
      <c r="A45" s="20"/>
      <c r="C45" s="100"/>
      <c r="D45" s="100"/>
    </row>
    <row r="46" spans="1:4" s="21" customFormat="1" ht="12.75" x14ac:dyDescent="0.2">
      <c r="A46" s="20"/>
      <c r="B46" s="23"/>
      <c r="D46" s="22"/>
    </row>
    <row r="47" spans="1:4" s="21" customFormat="1" ht="12.75" x14ac:dyDescent="0.2">
      <c r="A47" s="20"/>
      <c r="C47" s="100"/>
      <c r="D47" s="100"/>
    </row>
    <row r="48" spans="1:4" s="21" customFormat="1" ht="12.75" x14ac:dyDescent="0.2">
      <c r="A48" s="20"/>
      <c r="B48" s="23"/>
      <c r="D48" s="22"/>
    </row>
    <row r="49" spans="1:4" s="3" customFormat="1" ht="12.75" x14ac:dyDescent="0.2">
      <c r="A49" s="20"/>
      <c r="B49" s="27"/>
      <c r="D49" s="11"/>
    </row>
    <row r="50" spans="1:4" ht="12.75" x14ac:dyDescent="0.2">
      <c r="A50" s="20"/>
      <c r="B50" s="26"/>
    </row>
    <row r="51" spans="1:4" ht="12.75" x14ac:dyDescent="0.2">
      <c r="A51" s="20"/>
      <c r="B51" s="21"/>
    </row>
    <row r="52" spans="1:4" ht="12.75" x14ac:dyDescent="0.2">
      <c r="A52" s="2"/>
      <c r="B52" s="3"/>
    </row>
  </sheetData>
  <mergeCells count="8">
    <mergeCell ref="A2:D3"/>
    <mergeCell ref="C45:D45"/>
    <mergeCell ref="C47:D47"/>
    <mergeCell ref="C43:D43"/>
    <mergeCell ref="B7:D7"/>
    <mergeCell ref="B4:D4"/>
    <mergeCell ref="B5:D5"/>
    <mergeCell ref="B6:D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view="pageBreakPreview" zoomScale="90" zoomScaleNormal="90" zoomScaleSheetLayoutView="90" workbookViewId="0">
      <selection activeCell="F51" sqref="F51"/>
    </sheetView>
  </sheetViews>
  <sheetFormatPr defaultRowHeight="12.75" x14ac:dyDescent="0.25"/>
  <cols>
    <col min="1" max="1" width="5.28515625" style="79" customWidth="1"/>
    <col min="2" max="2" width="62.28515625" style="50" customWidth="1"/>
    <col min="3" max="3" width="11.140625" style="50" bestFit="1" customWidth="1"/>
    <col min="4" max="4" width="14.42578125" style="50" customWidth="1"/>
    <col min="5" max="5" width="13.85546875" style="80" bestFit="1" customWidth="1"/>
    <col min="6" max="6" width="25.7109375" style="115" customWidth="1"/>
    <col min="7" max="16384" width="9.140625" style="50"/>
  </cols>
  <sheetData>
    <row r="1" spans="1:6" x14ac:dyDescent="0.25">
      <c r="A1" s="48"/>
      <c r="B1" s="49"/>
      <c r="C1" s="49"/>
      <c r="D1" s="84" t="s">
        <v>53</v>
      </c>
      <c r="E1" s="84"/>
      <c r="F1" s="84"/>
    </row>
    <row r="2" spans="1:6" x14ac:dyDescent="0.25">
      <c r="A2" s="85" t="s">
        <v>61</v>
      </c>
      <c r="B2" s="85"/>
      <c r="C2" s="85"/>
      <c r="D2" s="85"/>
      <c r="E2" s="85"/>
      <c r="F2" s="85"/>
    </row>
    <row r="3" spans="1:6" s="51" customFormat="1" ht="38.25" customHeight="1" x14ac:dyDescent="0.3">
      <c r="A3" s="85"/>
      <c r="B3" s="85"/>
      <c r="C3" s="85"/>
      <c r="D3" s="85"/>
      <c r="E3" s="85"/>
      <c r="F3" s="85"/>
    </row>
    <row r="4" spans="1:6" s="53" customFormat="1" ht="15" x14ac:dyDescent="0.25">
      <c r="A4" s="52"/>
      <c r="B4" s="82" t="s">
        <v>55</v>
      </c>
      <c r="C4" s="86"/>
      <c r="D4" s="86"/>
      <c r="E4" s="86"/>
      <c r="F4" s="86"/>
    </row>
    <row r="5" spans="1:6" s="53" customFormat="1" ht="15" x14ac:dyDescent="0.25">
      <c r="A5" s="52"/>
      <c r="B5" s="83" t="s">
        <v>54</v>
      </c>
      <c r="C5" s="86"/>
      <c r="D5" s="86"/>
      <c r="E5" s="86"/>
      <c r="F5" s="86"/>
    </row>
    <row r="6" spans="1:6" s="53" customFormat="1" ht="15" x14ac:dyDescent="0.25">
      <c r="A6" s="52"/>
      <c r="B6" s="83" t="s">
        <v>57</v>
      </c>
      <c r="C6" s="86"/>
      <c r="D6" s="86"/>
      <c r="E6" s="86"/>
      <c r="F6" s="86"/>
    </row>
    <row r="7" spans="1:6" s="55" customFormat="1" ht="15" x14ac:dyDescent="0.25">
      <c r="A7" s="54"/>
      <c r="C7" s="53"/>
      <c r="D7" s="53"/>
      <c r="E7" s="53"/>
      <c r="F7" s="105"/>
    </row>
    <row r="8" spans="1:6" s="57" customFormat="1" ht="18" x14ac:dyDescent="0.25">
      <c r="A8" s="56"/>
      <c r="B8" s="90" t="s">
        <v>0</v>
      </c>
      <c r="C8" s="90"/>
      <c r="D8" s="90"/>
      <c r="E8" s="90"/>
      <c r="F8" s="81"/>
    </row>
    <row r="9" spans="1:6" s="57" customFormat="1" ht="18.75" thickBot="1" x14ac:dyDescent="0.3">
      <c r="A9" s="56"/>
      <c r="B9" s="56"/>
      <c r="C9" s="58"/>
      <c r="D9" s="58"/>
      <c r="E9" s="59"/>
      <c r="F9" s="81"/>
    </row>
    <row r="10" spans="1:6" s="53" customFormat="1" ht="15" x14ac:dyDescent="0.25">
      <c r="A10" s="29" t="s">
        <v>1</v>
      </c>
      <c r="B10" s="30" t="s">
        <v>2</v>
      </c>
      <c r="C10" s="30" t="s">
        <v>40</v>
      </c>
      <c r="D10" s="30" t="s">
        <v>43</v>
      </c>
      <c r="E10" s="31" t="s">
        <v>44</v>
      </c>
      <c r="F10" s="106" t="s">
        <v>58</v>
      </c>
    </row>
    <row r="11" spans="1:6" s="60" customFormat="1" ht="25.5" x14ac:dyDescent="0.25">
      <c r="A11" s="32" t="s">
        <v>11</v>
      </c>
      <c r="B11" s="33" t="s">
        <v>25</v>
      </c>
      <c r="C11" s="34"/>
      <c r="D11" s="34"/>
      <c r="E11" s="120">
        <f>SUM(E12,E14,E16)</f>
        <v>0</v>
      </c>
      <c r="F11" s="107" t="s">
        <v>59</v>
      </c>
    </row>
    <row r="12" spans="1:6" s="60" customFormat="1" x14ac:dyDescent="0.25">
      <c r="A12" s="61">
        <v>1</v>
      </c>
      <c r="B12" s="62" t="s">
        <v>8</v>
      </c>
      <c r="C12" s="63">
        <f>SUM(C13)</f>
        <v>0</v>
      </c>
      <c r="D12" s="116">
        <f t="shared" ref="D12" si="0">SUM(D13)</f>
        <v>0</v>
      </c>
      <c r="E12" s="117">
        <f>SUM(D12)</f>
        <v>0</v>
      </c>
      <c r="F12" s="108" t="s">
        <v>59</v>
      </c>
    </row>
    <row r="13" spans="1:6" s="55" customFormat="1" x14ac:dyDescent="0.25">
      <c r="A13" s="36" t="s">
        <v>3</v>
      </c>
      <c r="B13" s="64" t="s">
        <v>42</v>
      </c>
      <c r="C13" s="38"/>
      <c r="D13" s="38"/>
      <c r="E13" s="135">
        <f>C13*D13</f>
        <v>0</v>
      </c>
      <c r="F13" s="109"/>
    </row>
    <row r="14" spans="1:6" s="60" customFormat="1" x14ac:dyDescent="0.25">
      <c r="A14" s="61">
        <v>2</v>
      </c>
      <c r="B14" s="62" t="s">
        <v>9</v>
      </c>
      <c r="C14" s="63">
        <f>SUM(C15)</f>
        <v>0</v>
      </c>
      <c r="D14" s="118">
        <f t="shared" ref="D14" si="1">SUM(D15)</f>
        <v>0</v>
      </c>
      <c r="E14" s="119">
        <f>SUM(D14)</f>
        <v>0</v>
      </c>
      <c r="F14" s="108" t="s">
        <v>59</v>
      </c>
    </row>
    <row r="15" spans="1:6" s="55" customFormat="1" x14ac:dyDescent="0.25">
      <c r="A15" s="36" t="s">
        <v>4</v>
      </c>
      <c r="B15" s="64" t="s">
        <v>42</v>
      </c>
      <c r="C15" s="38"/>
      <c r="D15" s="38"/>
      <c r="E15" s="135">
        <f>C15*D15</f>
        <v>0</v>
      </c>
      <c r="F15" s="109"/>
    </row>
    <row r="16" spans="1:6" s="60" customFormat="1" x14ac:dyDescent="0.25">
      <c r="A16" s="61">
        <v>3</v>
      </c>
      <c r="B16" s="62" t="s">
        <v>10</v>
      </c>
      <c r="C16" s="63">
        <f>SUM(C17:C23)</f>
        <v>0</v>
      </c>
      <c r="D16" s="118"/>
      <c r="E16" s="119">
        <f>SUM(E17:E23)</f>
        <v>0</v>
      </c>
      <c r="F16" s="108" t="s">
        <v>59</v>
      </c>
    </row>
    <row r="17" spans="1:6" s="55" customFormat="1" x14ac:dyDescent="0.25">
      <c r="A17" s="36" t="s">
        <v>6</v>
      </c>
      <c r="B17" s="64" t="s">
        <v>41</v>
      </c>
      <c r="C17" s="38"/>
      <c r="D17" s="38"/>
      <c r="E17" s="135">
        <f>C17*D17</f>
        <v>0</v>
      </c>
      <c r="F17" s="109"/>
    </row>
    <row r="18" spans="1:6" s="55" customFormat="1" x14ac:dyDescent="0.25">
      <c r="A18" s="36" t="s">
        <v>7</v>
      </c>
      <c r="B18" s="64" t="s">
        <v>41</v>
      </c>
      <c r="C18" s="38"/>
      <c r="D18" s="38"/>
      <c r="E18" s="135">
        <f t="shared" ref="E18:E23" si="2">C18*D18</f>
        <v>0</v>
      </c>
      <c r="F18" s="109"/>
    </row>
    <row r="19" spans="1:6" s="55" customFormat="1" x14ac:dyDescent="0.25">
      <c r="A19" s="36" t="s">
        <v>15</v>
      </c>
      <c r="B19" s="64" t="s">
        <v>41</v>
      </c>
      <c r="C19" s="38"/>
      <c r="D19" s="38"/>
      <c r="E19" s="135">
        <f t="shared" si="2"/>
        <v>0</v>
      </c>
      <c r="F19" s="109"/>
    </row>
    <row r="20" spans="1:6" s="55" customFormat="1" x14ac:dyDescent="0.25">
      <c r="A20" s="36" t="s">
        <v>16</v>
      </c>
      <c r="B20" s="64" t="s">
        <v>41</v>
      </c>
      <c r="C20" s="38"/>
      <c r="D20" s="38"/>
      <c r="E20" s="135">
        <f t="shared" si="2"/>
        <v>0</v>
      </c>
      <c r="F20" s="109"/>
    </row>
    <row r="21" spans="1:6" s="55" customFormat="1" x14ac:dyDescent="0.25">
      <c r="A21" s="36" t="s">
        <v>17</v>
      </c>
      <c r="B21" s="64" t="s">
        <v>41</v>
      </c>
      <c r="C21" s="38"/>
      <c r="D21" s="38"/>
      <c r="E21" s="135">
        <f t="shared" si="2"/>
        <v>0</v>
      </c>
      <c r="F21" s="109"/>
    </row>
    <row r="22" spans="1:6" s="55" customFormat="1" x14ac:dyDescent="0.25">
      <c r="A22" s="36" t="s">
        <v>18</v>
      </c>
      <c r="B22" s="64" t="s">
        <v>41</v>
      </c>
      <c r="C22" s="38"/>
      <c r="D22" s="38"/>
      <c r="E22" s="135">
        <f t="shared" si="2"/>
        <v>0</v>
      </c>
      <c r="F22" s="109"/>
    </row>
    <row r="23" spans="1:6" s="55" customFormat="1" x14ac:dyDescent="0.25">
      <c r="A23" s="36" t="s">
        <v>19</v>
      </c>
      <c r="B23" s="64" t="s">
        <v>41</v>
      </c>
      <c r="C23" s="38"/>
      <c r="D23" s="38"/>
      <c r="E23" s="135">
        <f t="shared" si="2"/>
        <v>0</v>
      </c>
      <c r="F23" s="109"/>
    </row>
    <row r="24" spans="1:6" s="60" customFormat="1" ht="38.25" x14ac:dyDescent="0.25">
      <c r="A24" s="32" t="s">
        <v>12</v>
      </c>
      <c r="B24" s="40" t="s">
        <v>24</v>
      </c>
      <c r="C24" s="34"/>
      <c r="D24" s="34"/>
      <c r="E24" s="121">
        <f>SUM(E25:E27)</f>
        <v>0</v>
      </c>
      <c r="F24" s="107" t="s">
        <v>59</v>
      </c>
    </row>
    <row r="25" spans="1:6" s="55" customFormat="1" x14ac:dyDescent="0.25">
      <c r="A25" s="36" t="s">
        <v>4</v>
      </c>
      <c r="B25" s="64" t="s">
        <v>21</v>
      </c>
      <c r="C25" s="38"/>
      <c r="D25" s="38"/>
      <c r="E25" s="135">
        <f>SUM(C25*D25)</f>
        <v>0</v>
      </c>
      <c r="F25" s="109"/>
    </row>
    <row r="26" spans="1:6" s="55" customFormat="1" x14ac:dyDescent="0.25">
      <c r="A26" s="36" t="s">
        <v>5</v>
      </c>
      <c r="B26" s="64" t="s">
        <v>22</v>
      </c>
      <c r="C26" s="38"/>
      <c r="D26" s="38"/>
      <c r="E26" s="135">
        <f t="shared" ref="E26:E27" si="3">SUM(C26*D26)</f>
        <v>0</v>
      </c>
      <c r="F26" s="109"/>
    </row>
    <row r="27" spans="1:6" s="55" customFormat="1" x14ac:dyDescent="0.25">
      <c r="A27" s="36" t="s">
        <v>20</v>
      </c>
      <c r="B27" s="64" t="s">
        <v>23</v>
      </c>
      <c r="C27" s="38"/>
      <c r="D27" s="38"/>
      <c r="E27" s="135">
        <f t="shared" si="3"/>
        <v>0</v>
      </c>
      <c r="F27" s="109"/>
    </row>
    <row r="28" spans="1:6" s="60" customFormat="1" x14ac:dyDescent="0.25">
      <c r="A28" s="32" t="s">
        <v>13</v>
      </c>
      <c r="B28" s="95" t="s">
        <v>26</v>
      </c>
      <c r="C28" s="96"/>
      <c r="D28" s="97"/>
      <c r="E28" s="121">
        <f>SUM(E29,E30,E31,E35)</f>
        <v>0</v>
      </c>
      <c r="F28" s="107" t="s">
        <v>59</v>
      </c>
    </row>
    <row r="29" spans="1:6" s="55" customFormat="1" x14ac:dyDescent="0.25">
      <c r="A29" s="36" t="s">
        <v>6</v>
      </c>
      <c r="B29" s="92" t="s">
        <v>27</v>
      </c>
      <c r="C29" s="93"/>
      <c r="D29" s="94"/>
      <c r="E29" s="39"/>
      <c r="F29" s="110"/>
    </row>
    <row r="30" spans="1:6" s="55" customFormat="1" x14ac:dyDescent="0.25">
      <c r="A30" s="36" t="s">
        <v>7</v>
      </c>
      <c r="B30" s="92" t="s">
        <v>28</v>
      </c>
      <c r="C30" s="93"/>
      <c r="D30" s="94"/>
      <c r="E30" s="39"/>
      <c r="F30" s="110"/>
    </row>
    <row r="31" spans="1:6" s="55" customFormat="1" x14ac:dyDescent="0.25">
      <c r="A31" s="36" t="s">
        <v>15</v>
      </c>
      <c r="B31" s="92" t="s">
        <v>29</v>
      </c>
      <c r="C31" s="93"/>
      <c r="D31" s="94"/>
      <c r="E31" s="39"/>
      <c r="F31" s="110"/>
    </row>
    <row r="32" spans="1:6" s="55" customFormat="1" x14ac:dyDescent="0.25">
      <c r="A32" s="36" t="s">
        <v>37</v>
      </c>
      <c r="B32" s="87" t="s">
        <v>60</v>
      </c>
      <c r="C32" s="87"/>
      <c r="D32" s="87"/>
      <c r="E32" s="88"/>
      <c r="F32" s="110"/>
    </row>
    <row r="33" spans="1:6" s="55" customFormat="1" x14ac:dyDescent="0.25">
      <c r="A33" s="36" t="s">
        <v>38</v>
      </c>
      <c r="B33" s="87" t="s">
        <v>45</v>
      </c>
      <c r="C33" s="87"/>
      <c r="D33" s="87"/>
      <c r="E33" s="88"/>
      <c r="F33" s="110"/>
    </row>
    <row r="34" spans="1:6" s="55" customFormat="1" x14ac:dyDescent="0.25">
      <c r="A34" s="36" t="s">
        <v>39</v>
      </c>
      <c r="B34" s="87" t="s">
        <v>45</v>
      </c>
      <c r="C34" s="87"/>
      <c r="D34" s="87"/>
      <c r="E34" s="88"/>
      <c r="F34" s="110"/>
    </row>
    <row r="35" spans="1:6" s="55" customFormat="1" x14ac:dyDescent="0.25">
      <c r="A35" s="36" t="s">
        <v>16</v>
      </c>
      <c r="B35" s="122" t="s">
        <v>30</v>
      </c>
      <c r="C35" s="123"/>
      <c r="D35" s="124"/>
      <c r="E35" s="39"/>
      <c r="F35" s="110"/>
    </row>
    <row r="36" spans="1:6" s="55" customFormat="1" x14ac:dyDescent="0.25">
      <c r="A36" s="32" t="s">
        <v>14</v>
      </c>
      <c r="B36" s="95" t="s">
        <v>31</v>
      </c>
      <c r="C36" s="96"/>
      <c r="D36" s="97"/>
      <c r="E36" s="35"/>
      <c r="F36" s="107" t="s">
        <v>59</v>
      </c>
    </row>
    <row r="37" spans="1:6" s="55" customFormat="1" x14ac:dyDescent="0.25">
      <c r="A37" s="65" t="s">
        <v>35</v>
      </c>
      <c r="B37" s="87" t="s">
        <v>45</v>
      </c>
      <c r="C37" s="87"/>
      <c r="D37" s="87"/>
      <c r="E37" s="88"/>
      <c r="F37" s="110"/>
    </row>
    <row r="38" spans="1:6" s="55" customFormat="1" ht="13.5" thickBot="1" x14ac:dyDescent="0.3">
      <c r="A38" s="65" t="s">
        <v>36</v>
      </c>
      <c r="B38" s="87" t="s">
        <v>45</v>
      </c>
      <c r="C38" s="87"/>
      <c r="D38" s="87"/>
      <c r="E38" s="88"/>
      <c r="F38" s="110"/>
    </row>
    <row r="39" spans="1:6" s="60" customFormat="1" ht="13.5" thickBot="1" x14ac:dyDescent="0.3">
      <c r="A39" s="98" t="s">
        <v>46</v>
      </c>
      <c r="B39" s="99"/>
      <c r="C39" s="99"/>
      <c r="D39" s="99"/>
      <c r="E39" s="125">
        <f>SUM(E11,E24,E28,E36)</f>
        <v>0</v>
      </c>
      <c r="F39" s="111"/>
    </row>
    <row r="40" spans="1:6" s="70" customFormat="1" x14ac:dyDescent="0.25">
      <c r="A40" s="66"/>
      <c r="B40" s="67"/>
      <c r="C40" s="68"/>
      <c r="D40" s="68"/>
      <c r="E40" s="69"/>
      <c r="F40" s="112"/>
    </row>
    <row r="41" spans="1:6" s="70" customFormat="1" x14ac:dyDescent="0.25">
      <c r="A41" s="66"/>
      <c r="B41" s="67"/>
      <c r="C41" s="68"/>
      <c r="D41" s="68"/>
      <c r="E41" s="69"/>
      <c r="F41" s="112"/>
    </row>
    <row r="42" spans="1:6" s="70" customFormat="1" x14ac:dyDescent="0.25">
      <c r="A42" s="66"/>
      <c r="B42" s="134" t="s">
        <v>63</v>
      </c>
      <c r="C42" s="68"/>
      <c r="D42" s="68"/>
      <c r="E42" s="69"/>
      <c r="F42" s="112"/>
    </row>
    <row r="43" spans="1:6" s="70" customFormat="1" x14ac:dyDescent="0.25">
      <c r="A43" s="126">
        <v>1</v>
      </c>
      <c r="B43" s="127" t="s">
        <v>33</v>
      </c>
      <c r="C43" s="127"/>
      <c r="D43" s="127"/>
      <c r="E43" s="127"/>
      <c r="F43" s="112"/>
    </row>
    <row r="44" spans="1:6" s="70" customFormat="1" x14ac:dyDescent="0.25">
      <c r="A44" s="126">
        <v>2</v>
      </c>
      <c r="B44" s="127" t="s">
        <v>34</v>
      </c>
      <c r="C44" s="127"/>
      <c r="D44" s="127"/>
      <c r="E44" s="127"/>
      <c r="F44" s="112"/>
    </row>
    <row r="45" spans="1:6" s="57" customFormat="1" x14ac:dyDescent="0.25">
      <c r="A45" s="128">
        <v>3</v>
      </c>
      <c r="B45" s="129" t="s">
        <v>62</v>
      </c>
      <c r="C45" s="129"/>
      <c r="D45" s="129"/>
      <c r="E45" s="130"/>
      <c r="F45" s="112"/>
    </row>
    <row r="46" spans="1:6" s="72" customFormat="1" ht="15" x14ac:dyDescent="0.3">
      <c r="A46" s="131">
        <v>4</v>
      </c>
      <c r="B46" s="132" t="s">
        <v>64</v>
      </c>
      <c r="C46" s="132"/>
      <c r="D46" s="132"/>
      <c r="E46" s="133"/>
      <c r="F46" s="113"/>
    </row>
    <row r="47" spans="1:6" s="72" customFormat="1" ht="15" x14ac:dyDescent="0.3">
      <c r="A47" s="71"/>
      <c r="B47" s="74"/>
      <c r="C47" s="91"/>
      <c r="D47" s="91"/>
      <c r="E47" s="91"/>
      <c r="F47" s="113"/>
    </row>
    <row r="48" spans="1:6" s="72" customFormat="1" ht="15" x14ac:dyDescent="0.3">
      <c r="A48" s="71"/>
      <c r="E48" s="73"/>
      <c r="F48" s="113"/>
    </row>
    <row r="49" spans="1:6" s="72" customFormat="1" ht="15" x14ac:dyDescent="0.3">
      <c r="A49" s="71"/>
      <c r="B49" s="74"/>
      <c r="C49" s="89"/>
      <c r="D49" s="89"/>
      <c r="E49" s="89"/>
      <c r="F49" s="113"/>
    </row>
    <row r="50" spans="1:6" s="72" customFormat="1" ht="15" x14ac:dyDescent="0.3">
      <c r="A50" s="71"/>
      <c r="B50" s="75"/>
      <c r="E50" s="73"/>
      <c r="F50" s="113"/>
    </row>
    <row r="51" spans="1:6" s="72" customFormat="1" ht="15" x14ac:dyDescent="0.3">
      <c r="A51" s="71"/>
      <c r="B51" s="76"/>
      <c r="C51" s="89"/>
      <c r="D51" s="89"/>
      <c r="E51" s="89"/>
      <c r="F51" s="113"/>
    </row>
    <row r="52" spans="1:6" s="72" customFormat="1" ht="15" x14ac:dyDescent="0.3">
      <c r="A52" s="71"/>
      <c r="E52" s="73"/>
      <c r="F52" s="113"/>
    </row>
    <row r="53" spans="1:6" s="51" customFormat="1" ht="15" x14ac:dyDescent="0.3">
      <c r="A53" s="77"/>
      <c r="E53" s="78"/>
      <c r="F53" s="114"/>
    </row>
  </sheetData>
  <sheetProtection formatCells="0" selectLockedCells="1" selectUnlockedCells="1"/>
  <mergeCells count="23">
    <mergeCell ref="B8:E8"/>
    <mergeCell ref="C47:E47"/>
    <mergeCell ref="C49:E49"/>
    <mergeCell ref="B29:D29"/>
    <mergeCell ref="B30:D30"/>
    <mergeCell ref="B31:D31"/>
    <mergeCell ref="B28:D28"/>
    <mergeCell ref="B37:E37"/>
    <mergeCell ref="B36:D36"/>
    <mergeCell ref="B35:D35"/>
    <mergeCell ref="A39:D39"/>
    <mergeCell ref="B32:E32"/>
    <mergeCell ref="B33:E33"/>
    <mergeCell ref="B34:E34"/>
    <mergeCell ref="B38:E38"/>
    <mergeCell ref="C51:E51"/>
    <mergeCell ref="B43:E43"/>
    <mergeCell ref="B44:E44"/>
    <mergeCell ref="D1:F1"/>
    <mergeCell ref="A2:F3"/>
    <mergeCell ref="C4:F4"/>
    <mergeCell ref="C5:F5"/>
    <mergeCell ref="C6:F6"/>
  </mergeCells>
  <pageMargins left="0.25" right="0.25" top="0.25" bottom="0.25" header="0.31496062992126" footer="0.31496062992126"/>
  <pageSetup paperSize="9" scale="74" orientation="portrait" r:id="rId1"/>
  <headerFooter>
    <oddHeader>&amp;Rდანართი 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გეგმა-გრაფიკი</vt:lpstr>
      <vt:lpstr>ბიუჯეტი</vt:lpstr>
      <vt:lpstr>ბიუჯეტი!Print_Area</vt:lpstr>
      <vt:lpstr>'გეგმა-გრაფიკი'!Print_Area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Manana Mikaberidze</cp:lastModifiedBy>
  <cp:lastPrinted>2016-01-11T13:35:16Z</cp:lastPrinted>
  <dcterms:created xsi:type="dcterms:W3CDTF">2014-03-12T13:44:11Z</dcterms:created>
  <dcterms:modified xsi:type="dcterms:W3CDTF">2016-01-11T13:35:43Z</dcterms:modified>
</cp:coreProperties>
</file>