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Sheet1!$A$1:$D$12</definedName>
  </definedNames>
  <calcPr calcId="152511"/>
</workbook>
</file>

<file path=xl/calcChain.xml><?xml version="1.0" encoding="utf-8"?>
<calcChain xmlns="http://schemas.openxmlformats.org/spreadsheetml/2006/main">
  <c r="G4" i="1" l="1"/>
  <c r="F4" i="1"/>
  <c r="K4" i="1"/>
  <c r="L4" i="1"/>
  <c r="M4" i="1"/>
  <c r="N4" i="1"/>
  <c r="O4" i="1"/>
  <c r="J4" i="1"/>
  <c r="P3" i="1" l="1"/>
</calcChain>
</file>

<file path=xl/sharedStrings.xml><?xml version="1.0" encoding="utf-8"?>
<sst xmlns="http://schemas.openxmlformats.org/spreadsheetml/2006/main" count="49" uniqueCount="43">
  <si>
    <t>#</t>
  </si>
  <si>
    <t>შიფრი</t>
  </si>
  <si>
    <t>პროექტის დასახელება</t>
  </si>
  <si>
    <t>წამყვანი ორგანიზაცია</t>
  </si>
  <si>
    <t>MTCU/11/7-280/11</t>
  </si>
  <si>
    <t>ჰიდროლაზური ფერმენტების წარმოების, ლიგნოცელულოზის დელიგნიფიკაციისა და დაშაქრიანების კონკურენტუნარიანი და იაფი ტექნოლოგიების შემუშავება ბიოეთანოლის წარმოებისთვის</t>
  </si>
  <si>
    <t>კაცი</t>
  </si>
  <si>
    <t>საქართველოს აგრარული უნივერსიტეტი</t>
  </si>
  <si>
    <t>MTCU/2/9-250/11</t>
  </si>
  <si>
    <t>მიკროორგანიზმების და მცენარეების დეტოქსიკაციური პოტენციალის მიზანმიმართული გამოყენება ქლორორგანული პესტიციდებით დაბინძურებული გარემოს გასუფთავების მიზნით</t>
  </si>
  <si>
    <t>ქალი</t>
  </si>
  <si>
    <t>MTCU/45/10-101/11</t>
  </si>
  <si>
    <t>ენტომოპათოგენური სოკოები და ენტომოპათოგენური ნემატოდები, როგორც ბიოლოგიური აგენტები მავნე მწერების ინტეგრირებული დაცვისთვის საქართველოში</t>
  </si>
  <si>
    <t>MTCU/37/6-265/11</t>
  </si>
  <si>
    <t>თუთიის ოქსიდის კვანტური სტრუქტურები თანამედროვე ელექტრონიკაში - თხელი ფენებიდან ნანოსადენებამდე</t>
  </si>
  <si>
    <t>ივანე ჯავახიშვილის სახელობის თბილისის სახელმწიფო უნივერსიტეტი</t>
  </si>
  <si>
    <t>MTCU/4/7-110/11</t>
  </si>
  <si>
    <t>მძიმე მეტალების კონცენტრაცია ნიადაგის უხერხემლო ცხოველებში და მათი ბიომრავალფეროვნება პოლიმეტალების საბადოებზე (კაზრეთი, საქართველო)</t>
  </si>
  <si>
    <t>ილიას სახელმწიფო უნივერსიტეტი</t>
  </si>
  <si>
    <t>MTCU/33/7-260/11</t>
  </si>
  <si>
    <t>ტოქსიკური ელემენტების დაგროვებისა და განაწილების შესწავლა საქართველოს ზოგიერთი საკვები მცენარის  მიერ</t>
  </si>
  <si>
    <t>MTCU/12/7-140/11</t>
  </si>
  <si>
    <t>გენეტიკური ფაქტორების და მარილის მოხმარების მოქმედება არტერიული ჰიპერტენზიის განვითარებაზე საქართველოს ეთნიკურად ჰომოგენურ (სვანეთის) პოპულაციაში</t>
  </si>
  <si>
    <t>თბილისის სახელმწიფო სამედიცინო უნივერსიტეტი</t>
  </si>
  <si>
    <t>MTCU/9/7-150/11</t>
  </si>
  <si>
    <t>რადონის ფონი სასმელ და ზედაპირულ წყლებში საქართველოს დედაქალაქის - თბილისის არეალში</t>
  </si>
  <si>
    <t>MTCU/32/4-141/11</t>
  </si>
  <si>
    <t>მონოდრომული კვანტური გამოთვლები</t>
  </si>
  <si>
    <t>MTCU/36/7-140/11</t>
  </si>
  <si>
    <t>ნანოპეპტიდისა და მძიმე მეტალის იონის მოქმედებით გენომის კორექცია ჰიპერტროფული კარდიომიოპათიის პრევენციისა და განვითარების შეფერხების მიზნით</t>
  </si>
  <si>
    <t>MTCU/8/8-314/11</t>
  </si>
  <si>
    <t>მთელი სხეულის ჰიპერთერმიით გამოწვეული ქვევითი დარღვევების განვითარების მექანიზმების ანალიზი (ექსპერიმენტული კვლევა)</t>
  </si>
  <si>
    <t>სიცოცხლის შემსწავლელ მეცნიერებათა ცენტრი</t>
  </si>
  <si>
    <t>მიმარ</t>
  </si>
  <si>
    <t>რაოდ</t>
  </si>
  <si>
    <t>პროც</t>
  </si>
  <si>
    <t xml:space="preserve">საინფორმაციო ტექნოლოგიები, ტელეკომუნიკაციები </t>
  </si>
  <si>
    <t>ფიზიკური და ქიმიური მეცნიერებები</t>
  </si>
  <si>
    <t xml:space="preserve">სიცოცხლის შემსწავლელი მეცნიერებები </t>
  </si>
  <si>
    <t>სამედიცინო მეცნიერებები</t>
  </si>
  <si>
    <t>დედამიწის შემსწავლელი მეცნიერებები და გარემო</t>
  </si>
  <si>
    <t>აგრარული მეცნიერებები</t>
  </si>
  <si>
    <t>გრანტის მიმღები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</si>
</sst>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0" fillId="0" borderId="1" xfId="0" applyNumberFormat="1" applyBorder="1"/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C1" sqref="C1:C1048576"/>
    </sheetView>
  </sheetViews>
  <sheetFormatPr defaultRowHeight="15" x14ac:dyDescent="0.25"/>
  <cols>
    <col min="2" max="2" width="10.5703125" customWidth="1"/>
    <col min="3" max="3" width="28.42578125" customWidth="1"/>
    <col min="4" max="4" width="18.7109375" customWidth="1"/>
    <col min="8" max="8" width="7.140625" customWidth="1"/>
    <col min="10" max="10" width="14.85546875" customWidth="1"/>
    <col min="11" max="11" width="10.5703125" bestFit="1" customWidth="1"/>
    <col min="12" max="12" width="11.7109375" customWidth="1"/>
    <col min="13" max="13" width="10.5703125" bestFit="1" customWidth="1"/>
    <col min="14" max="14" width="12.7109375" customWidth="1"/>
    <col min="15" max="15" width="10.5703125" bestFit="1" customWidth="1"/>
  </cols>
  <sheetData>
    <row r="1" spans="1:16" ht="68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F1" s="12" t="s">
        <v>42</v>
      </c>
      <c r="G1" s="12"/>
      <c r="I1" s="8"/>
      <c r="J1" s="9" t="s">
        <v>36</v>
      </c>
      <c r="K1" s="10" t="s">
        <v>37</v>
      </c>
      <c r="L1" s="9" t="s">
        <v>38</v>
      </c>
      <c r="M1" s="9" t="s">
        <v>39</v>
      </c>
      <c r="N1" s="9" t="s">
        <v>40</v>
      </c>
      <c r="O1" s="9" t="s">
        <v>41</v>
      </c>
    </row>
    <row r="2" spans="1:16" ht="78.75" x14ac:dyDescent="0.25">
      <c r="A2" s="3">
        <v>1</v>
      </c>
      <c r="B2" s="4" t="s">
        <v>4</v>
      </c>
      <c r="C2" s="5" t="s">
        <v>5</v>
      </c>
      <c r="D2" s="5" t="s">
        <v>7</v>
      </c>
      <c r="F2" s="6" t="s">
        <v>6</v>
      </c>
      <c r="G2" s="6" t="s">
        <v>10</v>
      </c>
      <c r="I2" s="8" t="s">
        <v>33</v>
      </c>
      <c r="J2" s="8">
        <v>4</v>
      </c>
      <c r="K2" s="8">
        <v>6</v>
      </c>
      <c r="L2" s="8">
        <v>7</v>
      </c>
      <c r="M2" s="8">
        <v>8</v>
      </c>
      <c r="N2" s="8">
        <v>9</v>
      </c>
      <c r="O2" s="8">
        <v>10</v>
      </c>
    </row>
    <row r="3" spans="1:16" ht="67.5" x14ac:dyDescent="0.25">
      <c r="A3" s="3">
        <v>2</v>
      </c>
      <c r="B3" s="4" t="s">
        <v>8</v>
      </c>
      <c r="C3" s="5" t="s">
        <v>9</v>
      </c>
      <c r="D3" s="5" t="s">
        <v>7</v>
      </c>
      <c r="F3" s="7">
        <v>4</v>
      </c>
      <c r="G3" s="7">
        <v>7</v>
      </c>
      <c r="I3" s="8" t="s">
        <v>34</v>
      </c>
      <c r="J3" s="8">
        <v>1</v>
      </c>
      <c r="K3" s="8">
        <v>1</v>
      </c>
      <c r="L3" s="8">
        <v>6</v>
      </c>
      <c r="M3" s="8">
        <v>1</v>
      </c>
      <c r="N3" s="8">
        <v>1</v>
      </c>
      <c r="O3" s="8">
        <v>1</v>
      </c>
      <c r="P3">
        <f>SUM(J3:O3)</f>
        <v>11</v>
      </c>
    </row>
    <row r="4" spans="1:16" ht="67.5" x14ac:dyDescent="0.25">
      <c r="A4" s="3">
        <v>3</v>
      </c>
      <c r="B4" s="4" t="s">
        <v>11</v>
      </c>
      <c r="C4" s="5" t="s">
        <v>12</v>
      </c>
      <c r="D4" s="5" t="s">
        <v>7</v>
      </c>
      <c r="F4">
        <f>F3*100/11</f>
        <v>36.363636363636367</v>
      </c>
      <c r="G4">
        <f>G3*100/11</f>
        <v>63.636363636363633</v>
      </c>
      <c r="I4" s="8" t="s">
        <v>35</v>
      </c>
      <c r="J4" s="11">
        <f>J3*100/11</f>
        <v>9.0909090909090917</v>
      </c>
      <c r="K4" s="11">
        <f t="shared" ref="K4:O4" si="0">K3*100/11</f>
        <v>9.0909090909090917</v>
      </c>
      <c r="L4" s="11">
        <f t="shared" si="0"/>
        <v>54.545454545454547</v>
      </c>
      <c r="M4" s="11">
        <f t="shared" si="0"/>
        <v>9.0909090909090917</v>
      </c>
      <c r="N4" s="11">
        <f t="shared" si="0"/>
        <v>9.0909090909090917</v>
      </c>
      <c r="O4" s="11">
        <f t="shared" si="0"/>
        <v>9.0909090909090917</v>
      </c>
    </row>
    <row r="5" spans="1:16" ht="56.25" x14ac:dyDescent="0.25">
      <c r="A5" s="3">
        <v>4</v>
      </c>
      <c r="B5" s="4" t="s">
        <v>13</v>
      </c>
      <c r="C5" s="5" t="s">
        <v>14</v>
      </c>
      <c r="D5" s="5" t="s">
        <v>15</v>
      </c>
    </row>
    <row r="6" spans="1:16" ht="67.5" x14ac:dyDescent="0.25">
      <c r="A6" s="3">
        <v>5</v>
      </c>
      <c r="B6" s="4" t="s">
        <v>16</v>
      </c>
      <c r="C6" s="5" t="s">
        <v>17</v>
      </c>
      <c r="D6" s="5" t="s">
        <v>18</v>
      </c>
    </row>
    <row r="7" spans="1:16" ht="56.25" x14ac:dyDescent="0.25">
      <c r="A7" s="3">
        <v>6</v>
      </c>
      <c r="B7" s="4" t="s">
        <v>19</v>
      </c>
      <c r="C7" s="5" t="s">
        <v>20</v>
      </c>
      <c r="D7" s="5" t="s">
        <v>15</v>
      </c>
    </row>
    <row r="8" spans="1:16" ht="67.5" x14ac:dyDescent="0.25">
      <c r="A8" s="3">
        <v>7</v>
      </c>
      <c r="B8" s="4" t="s">
        <v>21</v>
      </c>
      <c r="C8" s="5" t="s">
        <v>22</v>
      </c>
      <c r="D8" s="5" t="s">
        <v>23</v>
      </c>
    </row>
    <row r="9" spans="1:16" ht="56.25" x14ac:dyDescent="0.25">
      <c r="A9" s="3">
        <v>8</v>
      </c>
      <c r="B9" s="4" t="s">
        <v>24</v>
      </c>
      <c r="C9" s="5" t="s">
        <v>25</v>
      </c>
      <c r="D9" s="5" t="s">
        <v>15</v>
      </c>
      <c r="F9">
        <v>4</v>
      </c>
    </row>
    <row r="10" spans="1:16" ht="56.25" x14ac:dyDescent="0.25">
      <c r="A10" s="3">
        <v>9</v>
      </c>
      <c r="B10" s="4" t="s">
        <v>26</v>
      </c>
      <c r="C10" s="5" t="s">
        <v>27</v>
      </c>
      <c r="D10" s="5" t="s">
        <v>15</v>
      </c>
    </row>
    <row r="11" spans="1:16" ht="78.75" x14ac:dyDescent="0.25">
      <c r="A11" s="3">
        <v>10</v>
      </c>
      <c r="B11" s="5" t="s">
        <v>28</v>
      </c>
      <c r="C11" s="5" t="s">
        <v>29</v>
      </c>
      <c r="D11" s="5" t="s">
        <v>15</v>
      </c>
    </row>
    <row r="12" spans="1:16" ht="56.25" x14ac:dyDescent="0.25">
      <c r="A12" s="3">
        <v>11</v>
      </c>
      <c r="B12" s="4" t="s">
        <v>30</v>
      </c>
      <c r="C12" s="5" t="s">
        <v>31</v>
      </c>
      <c r="D12" s="5" t="s">
        <v>32</v>
      </c>
    </row>
  </sheetData>
  <autoFilter ref="A1:D12"/>
  <mergeCells count="1">
    <mergeCell ref="F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2016-02-24T06:06:28Z</dcterms:modified>
</cp:coreProperties>
</file>