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3" i="1" l="1"/>
  <c r="K3" i="1"/>
  <c r="L3" i="1"/>
  <c r="M3" i="1"/>
  <c r="N3" i="1"/>
  <c r="O3" i="1"/>
  <c r="P3" i="1"/>
  <c r="Q3" i="1"/>
  <c r="R3" i="1"/>
  <c r="I3" i="1"/>
  <c r="S2" i="1"/>
  <c r="F4" i="1" l="1"/>
  <c r="E4" i="1"/>
</calcChain>
</file>

<file path=xl/sharedStrings.xml><?xml version="1.0" encoding="utf-8"?>
<sst xmlns="http://schemas.openxmlformats.org/spreadsheetml/2006/main" count="55" uniqueCount="55">
  <si>
    <t>#</t>
  </si>
  <si>
    <t>შიფრი</t>
  </si>
  <si>
    <t>პროექტის სახელწოდება</t>
  </si>
  <si>
    <t>SC/18/9-260/13</t>
  </si>
  <si>
    <r>
      <t>მძიმე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მეტალების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შემცველობის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კვლევა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ადამიანის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ბიოლოგიურ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მასალაში.</t>
    </r>
  </si>
  <si>
    <t>SC/13/9-260/13</t>
  </si>
  <si>
    <r>
      <t>ქლორორგანული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პესტიციდებით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დაბინძურებული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ნიადაგების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გასუფთავება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მცენარეების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საშუალებით.</t>
    </r>
  </si>
  <si>
    <t>SC/34/7-140/13</t>
  </si>
  <si>
    <t>SC/51/7-272/13</t>
  </si>
  <si>
    <r>
      <t>მხედველობითი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ილუზიები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ბავშვებსა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მოხუცებში.</t>
    </r>
  </si>
  <si>
    <t>SC/43/6-470/13</t>
  </si>
  <si>
    <r>
      <t>თაფლის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ხარისხის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კონტროლი.</t>
    </r>
  </si>
  <si>
    <t>SC/19/9-101/13</t>
  </si>
  <si>
    <r>
      <t>საქართველოს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აგრარული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უნივერსიტეტის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ტერიტორიის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ნიადაგური</t>
    </r>
    <r>
      <rPr>
        <sz val="10"/>
        <color rgb="FF000000"/>
        <rFont val="Calibri"/>
        <family val="2"/>
        <scheme val="minor"/>
      </rPr>
      <t xml:space="preserve">       </t>
    </r>
    <r>
      <rPr>
        <sz val="10"/>
        <color rgb="FF000000"/>
        <rFont val="Sylfaen"/>
        <family val="1"/>
      </rPr>
      <t>რუკის</t>
    </r>
    <r>
      <rPr>
        <sz val="10"/>
        <color rgb="FF000000"/>
        <rFont val="Calibri"/>
        <family val="2"/>
        <scheme val="minor"/>
      </rPr>
      <t xml:space="preserve"> (</t>
    </r>
    <r>
      <rPr>
        <sz val="10"/>
        <color rgb="FF000000"/>
        <rFont val="Sylfaen"/>
        <family val="1"/>
      </rPr>
      <t>მასშტაბში</t>
    </r>
    <r>
      <rPr>
        <sz val="10"/>
        <color rgb="FF000000"/>
        <rFont val="Calibri"/>
        <family val="2"/>
        <scheme val="minor"/>
      </rPr>
      <t xml:space="preserve"> 1 : 10 000) </t>
    </r>
    <r>
      <rPr>
        <sz val="10"/>
        <color rgb="FF000000"/>
        <rFont val="Sylfaen"/>
        <family val="1"/>
      </rPr>
      <t>შედგენა.</t>
    </r>
  </si>
  <si>
    <t>SC/20/6-420/13</t>
  </si>
  <si>
    <r>
      <t>პირველი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ნაბიჯი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ქიმიისაკენ.</t>
    </r>
  </si>
  <si>
    <t>SC/16/9-240/13</t>
  </si>
  <si>
    <r>
      <t>მდ</t>
    </r>
    <r>
      <rPr>
        <sz val="10"/>
        <color rgb="FF000000"/>
        <rFont val="Calibri"/>
        <family val="2"/>
        <scheme val="minor"/>
      </rPr>
      <t xml:space="preserve">. </t>
    </r>
    <r>
      <rPr>
        <sz val="10"/>
        <color rgb="FF000000"/>
        <rFont val="Sylfaen"/>
        <family val="1"/>
      </rPr>
      <t>მტკვარში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ჩაღვრილი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ნივთიერების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გავრცელების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რიცხვითი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მოდელის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დამუშავება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დაბინძურების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გამოკვლევა.</t>
    </r>
  </si>
  <si>
    <t>SC/33/7-170/13</t>
  </si>
  <si>
    <r>
      <t>ეკო</t>
    </r>
    <r>
      <rPr>
        <sz val="10"/>
        <color rgb="FF000000"/>
        <rFont val="Calibri"/>
        <family val="2"/>
        <scheme val="minor"/>
      </rPr>
      <t>-</t>
    </r>
    <r>
      <rPr>
        <sz val="10"/>
        <color rgb="FF000000"/>
        <rFont val="Sylfaen"/>
        <family val="1"/>
      </rPr>
      <t>ტოქსიკოლოგიური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სტრესფაქტორების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გავლენა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მდინარე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მტკვრის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სანაპირო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ზოლზე.</t>
    </r>
  </si>
  <si>
    <t>SC/21/9-210/13</t>
  </si>
  <si>
    <t>SC/38/6-260/13</t>
  </si>
  <si>
    <r>
      <t>ნანოტექნოლოგიის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გამოყენებით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მიღებული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მაღალტემპერატურული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ზეგამტარის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ფიზიკური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თვისებების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კვლევა.</t>
    </r>
  </si>
  <si>
    <t>SC/48/9-240/13</t>
  </si>
  <si>
    <r>
      <t>ქ</t>
    </r>
    <r>
      <rPr>
        <sz val="10"/>
        <color rgb="FF000000"/>
        <rFont val="Calibri"/>
        <family val="2"/>
        <scheme val="minor"/>
      </rPr>
      <t>.</t>
    </r>
    <r>
      <rPr>
        <sz val="10"/>
        <color rgb="FF000000"/>
        <rFont val="Sylfaen"/>
        <family val="1"/>
      </rPr>
      <t>თბილისის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ფარგლებში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მცირე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მდინარეების</t>
    </r>
    <r>
      <rPr>
        <sz val="10"/>
        <color rgb="FF000000"/>
        <rFont val="Calibri"/>
        <family val="2"/>
        <scheme val="minor"/>
      </rPr>
      <t xml:space="preserve"> (</t>
    </r>
    <r>
      <rPr>
        <sz val="10"/>
        <color rgb="FF000000"/>
        <rFont val="Sylfaen"/>
        <family val="1"/>
      </rPr>
      <t>ვერე</t>
    </r>
    <r>
      <rPr>
        <sz val="10"/>
        <color rgb="FF000000"/>
        <rFont val="Calibri"/>
        <family val="2"/>
        <scheme val="minor"/>
      </rPr>
      <t xml:space="preserve">, </t>
    </r>
    <r>
      <rPr>
        <sz val="10"/>
        <color rgb="FF000000"/>
        <rFont val="Sylfaen"/>
        <family val="1"/>
      </rPr>
      <t>დიღმულა</t>
    </r>
    <r>
      <rPr>
        <sz val="10"/>
        <color rgb="FF000000"/>
        <rFont val="Calibri"/>
        <family val="2"/>
        <scheme val="minor"/>
      </rPr>
      <t xml:space="preserve">, </t>
    </r>
    <r>
      <rPr>
        <sz val="10"/>
        <color rgb="FF000000"/>
        <rFont val="Sylfaen"/>
        <family val="1"/>
      </rPr>
      <t>გლდანულა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Sylfaen"/>
        <family val="1"/>
      </rPr>
      <t>წყლის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ხარისახის</t>
    </r>
  </si>
  <si>
    <t>შეფასება.</t>
  </si>
  <si>
    <t>SC/58/7-110/13</t>
  </si>
  <si>
    <r>
      <t>თბილისის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ზოოლოგიური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პარკის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ძუძუმწოვარი</t>
    </r>
  </si>
  <si>
    <r>
      <t xml:space="preserve"> </t>
    </r>
    <r>
      <rPr>
        <sz val="10"/>
        <color rgb="FF000000"/>
        <rFont val="Sylfaen"/>
        <family val="1"/>
      </rPr>
      <t>ცხოველების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პარაზიტოლოგიური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გამოკვლევა</t>
    </r>
  </si>
  <si>
    <t>SC/17/9-180/13</t>
  </si>
  <si>
    <r>
      <t>რეკრეაციული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დანიშნულების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ობიექტების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წყლის</t>
    </r>
  </si>
  <si>
    <r>
      <t>ხარისხის</t>
    </r>
    <r>
      <rPr>
        <sz val="10"/>
        <color rgb="FF000000"/>
        <rFont val="Calibri"/>
        <family val="2"/>
        <scheme val="minor"/>
      </rPr>
      <t xml:space="preserve">  </t>
    </r>
    <r>
      <rPr>
        <sz val="10"/>
        <color rgb="FF000000"/>
        <rFont val="Sylfaen"/>
        <family val="1"/>
      </rPr>
      <t>კვლევა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თბილისის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შემოგარენში</t>
    </r>
  </si>
  <si>
    <t>SC/12/9-210/13</t>
  </si>
  <si>
    <r>
      <t>გარემოს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ნავთობპროდუქტებით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შესაძლო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გაბინძურების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რისკის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შეფასება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საქართველოს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სატრანსპორტო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კორიდორის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გასწვრივ</t>
    </r>
  </si>
  <si>
    <t>SC/40/6-420/13</t>
  </si>
  <si>
    <r>
      <t>ფლუორესცენციული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საღებრების</t>
    </r>
  </si>
  <si>
    <t>სინთეზი.</t>
  </si>
  <si>
    <t>მონაწილე</t>
  </si>
  <si>
    <t>კაცი</t>
  </si>
  <si>
    <t>ქალი</t>
  </si>
  <si>
    <r>
      <t>მენდელის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გენეტიკის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კანონების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მოქმედების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შესწავლა მოკლე სასიცოცხლო ციკლის მცენარეების გამოყენებით.</t>
    </r>
  </si>
  <si>
    <t>მიმართ</t>
  </si>
  <si>
    <t>ქართველოლოგია</t>
  </si>
  <si>
    <r>
      <t>ჰუმანიტარული</t>
    </r>
    <r>
      <rPr>
        <b/>
        <sz val="10"/>
        <color indexed="9"/>
        <rFont val="AcadNusx"/>
      </rPr>
      <t xml:space="preserve"> </t>
    </r>
    <r>
      <rPr>
        <b/>
        <sz val="10"/>
        <color indexed="9"/>
        <rFont val="Sylfaen"/>
        <family val="1"/>
        <charset val="204"/>
      </rPr>
      <t>და სოციალური მეცნიერებები, ეკონომიკური მეცნიერებები.</t>
    </r>
  </si>
  <si>
    <r>
      <t>საინჟინრო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  <r>
      <rPr>
        <b/>
        <sz val="10"/>
        <color indexed="9"/>
        <rFont val="LitNusx"/>
      </rPr>
      <t xml:space="preserve">, </t>
    </r>
    <r>
      <rPr>
        <b/>
        <sz val="10"/>
        <color indexed="9"/>
        <rFont val="Sylfaen"/>
        <family val="1"/>
        <charset val="204"/>
      </rPr>
      <t>მაღალტექნოლოგიური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მასალები</t>
    </r>
  </si>
  <si>
    <r>
      <t>საინფორმაციო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ტექნოლოგიები</t>
    </r>
    <r>
      <rPr>
        <b/>
        <sz val="10"/>
        <color indexed="9"/>
        <rFont val="LitNusx"/>
      </rPr>
      <t xml:space="preserve">, </t>
    </r>
    <r>
      <rPr>
        <b/>
        <sz val="10"/>
        <color indexed="9"/>
        <rFont val="Sylfaen"/>
        <family val="1"/>
        <charset val="204"/>
      </rPr>
      <t>ტელეკომუნიკაციები</t>
    </r>
    <r>
      <rPr>
        <b/>
        <sz val="10"/>
        <color indexed="9"/>
        <rFont val="LitNusx"/>
      </rPr>
      <t xml:space="preserve"> </t>
    </r>
  </si>
  <si>
    <r>
      <t>მათემატიკური მეცნიერებები</t>
    </r>
    <r>
      <rPr>
        <b/>
        <sz val="10"/>
        <color indexed="9"/>
        <rFont val="LitNusx"/>
      </rPr>
      <t xml:space="preserve"> </t>
    </r>
  </si>
  <si>
    <r>
      <t>ფიზიკური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და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ქიმიური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</si>
  <si>
    <r>
      <t>სიცოცხლის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შემსწავლელი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  <r>
      <rPr>
        <b/>
        <sz val="10"/>
        <color indexed="9"/>
        <rFont val="LitNusx"/>
      </rPr>
      <t xml:space="preserve"> </t>
    </r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</si>
  <si>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</si>
  <si>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</si>
  <si>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</si>
  <si>
    <t>რაოდ</t>
  </si>
  <si>
    <t>პროც</t>
  </si>
  <si>
    <r>
      <t>ალაზნის ველის ხელოვნური წყალსაცავების და მათი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მიმდებარე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ტერიტორიების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ეკოლოგიური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პრობლემები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კლიმატის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თანამედროვე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ცვლილების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გათვალისწინებით.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</si>
</sst>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9"/>
      <name val="Sylfaen"/>
      <family val="1"/>
      <charset val="204"/>
    </font>
    <font>
      <b/>
      <sz val="10"/>
      <color indexed="9"/>
      <name val="AcadNusx"/>
    </font>
    <font>
      <b/>
      <sz val="10"/>
      <color indexed="9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168" fontId="0" fillId="0" borderId="8" xfId="0" applyNumberFormat="1" applyBorder="1"/>
    <xf numFmtId="0" fontId="6" fillId="0" borderId="8" xfId="0" applyFont="1" applyBorder="1"/>
    <xf numFmtId="0" fontId="8" fillId="2" borderId="8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3" sqref="A3"/>
    </sheetView>
  </sheetViews>
  <sheetFormatPr defaultRowHeight="15" x14ac:dyDescent="0.25"/>
  <cols>
    <col min="1" max="1" width="12.5703125" customWidth="1"/>
    <col min="2" max="2" width="15.7109375" customWidth="1"/>
    <col min="3" max="3" width="28.5703125" customWidth="1"/>
    <col min="5" max="5" width="11.7109375" customWidth="1"/>
    <col min="6" max="6" width="14" customWidth="1"/>
  </cols>
  <sheetData>
    <row r="1" spans="1:19" ht="60" customHeight="1" thickBot="1" x14ac:dyDescent="0.3">
      <c r="A1" s="1" t="s">
        <v>0</v>
      </c>
      <c r="B1" s="2" t="s">
        <v>1</v>
      </c>
      <c r="C1" s="2" t="s">
        <v>2</v>
      </c>
      <c r="E1" s="24" t="s">
        <v>37</v>
      </c>
      <c r="F1" s="24"/>
      <c r="H1" s="27" t="s">
        <v>41</v>
      </c>
      <c r="I1" s="28" t="s">
        <v>42</v>
      </c>
      <c r="J1" s="28" t="s">
        <v>43</v>
      </c>
      <c r="K1" s="28" t="s">
        <v>44</v>
      </c>
      <c r="L1" s="28" t="s">
        <v>45</v>
      </c>
      <c r="M1" s="28" t="s">
        <v>46</v>
      </c>
      <c r="N1" s="28" t="s">
        <v>47</v>
      </c>
      <c r="O1" s="28" t="s">
        <v>48</v>
      </c>
      <c r="P1" s="28" t="s">
        <v>49</v>
      </c>
      <c r="Q1" s="28" t="s">
        <v>50</v>
      </c>
      <c r="R1" s="28" t="s">
        <v>51</v>
      </c>
    </row>
    <row r="2" spans="1:19" ht="60.75" thickBot="1" x14ac:dyDescent="0.3">
      <c r="A2" s="3">
        <v>1</v>
      </c>
      <c r="B2" s="5" t="s">
        <v>3</v>
      </c>
      <c r="C2" s="4" t="s">
        <v>4</v>
      </c>
      <c r="E2" s="25" t="s">
        <v>38</v>
      </c>
      <c r="F2" s="25" t="s">
        <v>39</v>
      </c>
      <c r="H2" s="25" t="s">
        <v>52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4</v>
      </c>
      <c r="O2" s="25">
        <v>4</v>
      </c>
      <c r="P2" s="25">
        <v>0</v>
      </c>
      <c r="Q2" s="25">
        <v>8</v>
      </c>
      <c r="R2" s="25">
        <v>0</v>
      </c>
      <c r="S2">
        <f>SUM(I2:R2)</f>
        <v>16</v>
      </c>
    </row>
    <row r="3" spans="1:19" ht="81" customHeight="1" thickBot="1" x14ac:dyDescent="0.3">
      <c r="A3" s="6">
        <v>2</v>
      </c>
      <c r="B3" s="8" t="s">
        <v>5</v>
      </c>
      <c r="C3" s="7" t="s">
        <v>6</v>
      </c>
      <c r="E3" s="25">
        <v>9</v>
      </c>
      <c r="F3" s="25">
        <v>7</v>
      </c>
      <c r="H3" s="25" t="s">
        <v>53</v>
      </c>
      <c r="I3" s="25">
        <f>I2*100/16</f>
        <v>0</v>
      </c>
      <c r="J3" s="25">
        <f t="shared" ref="J3:R3" si="0">J2*100/16</f>
        <v>0</v>
      </c>
      <c r="K3" s="25">
        <f t="shared" si="0"/>
        <v>0</v>
      </c>
      <c r="L3" s="25">
        <f t="shared" si="0"/>
        <v>0</v>
      </c>
      <c r="M3" s="25">
        <f t="shared" si="0"/>
        <v>0</v>
      </c>
      <c r="N3" s="25">
        <f t="shared" si="0"/>
        <v>25</v>
      </c>
      <c r="O3" s="25">
        <f t="shared" si="0"/>
        <v>25</v>
      </c>
      <c r="P3" s="25">
        <f t="shared" si="0"/>
        <v>0</v>
      </c>
      <c r="Q3" s="25">
        <f t="shared" si="0"/>
        <v>50</v>
      </c>
      <c r="R3" s="25">
        <f t="shared" si="0"/>
        <v>0</v>
      </c>
    </row>
    <row r="4" spans="1:19" ht="75" customHeight="1" thickBot="1" x14ac:dyDescent="0.3">
      <c r="A4" s="22">
        <v>3</v>
      </c>
      <c r="B4" s="23" t="s">
        <v>7</v>
      </c>
      <c r="C4" s="29" t="s">
        <v>40</v>
      </c>
      <c r="E4" s="26">
        <f>E3*100/16</f>
        <v>56.25</v>
      </c>
      <c r="F4" s="26">
        <f>F3*100/16</f>
        <v>43.75</v>
      </c>
    </row>
    <row r="5" spans="1:19" ht="30.75" thickBot="1" x14ac:dyDescent="0.3">
      <c r="A5" s="17">
        <v>4</v>
      </c>
      <c r="B5" s="20" t="s">
        <v>8</v>
      </c>
      <c r="C5" s="4" t="s">
        <v>9</v>
      </c>
    </row>
    <row r="6" spans="1:19" ht="30.75" thickBot="1" x14ac:dyDescent="0.3">
      <c r="A6" s="3">
        <v>5</v>
      </c>
      <c r="B6" s="5" t="s">
        <v>10</v>
      </c>
      <c r="C6" s="4" t="s">
        <v>11</v>
      </c>
    </row>
    <row r="7" spans="1:19" ht="105.75" thickBot="1" x14ac:dyDescent="0.3">
      <c r="A7" s="3">
        <v>6</v>
      </c>
      <c r="B7" s="5" t="s">
        <v>12</v>
      </c>
      <c r="C7" s="4" t="s">
        <v>13</v>
      </c>
    </row>
    <row r="8" spans="1:19" ht="30.75" thickBot="1" x14ac:dyDescent="0.3">
      <c r="A8" s="3">
        <v>7</v>
      </c>
      <c r="B8" s="5" t="s">
        <v>14</v>
      </c>
      <c r="C8" s="4" t="s">
        <v>15</v>
      </c>
    </row>
    <row r="9" spans="1:19" ht="111.75" customHeight="1" x14ac:dyDescent="0.25">
      <c r="A9" s="18">
        <v>8</v>
      </c>
      <c r="B9" s="19" t="s">
        <v>16</v>
      </c>
      <c r="C9" s="16" t="s">
        <v>17</v>
      </c>
    </row>
    <row r="10" spans="1:19" ht="88.5" customHeight="1" x14ac:dyDescent="0.25">
      <c r="A10" s="30">
        <v>9</v>
      </c>
      <c r="B10" s="31" t="s">
        <v>18</v>
      </c>
      <c r="C10" s="32" t="s">
        <v>19</v>
      </c>
    </row>
    <row r="11" spans="1:19" ht="239.25" customHeight="1" thickBot="1" x14ac:dyDescent="0.3">
      <c r="A11" s="3">
        <v>10</v>
      </c>
      <c r="B11" s="21" t="s">
        <v>20</v>
      </c>
      <c r="C11" s="4" t="s">
        <v>54</v>
      </c>
    </row>
    <row r="12" spans="1:19" ht="224.25" customHeight="1" x14ac:dyDescent="0.25">
      <c r="A12" s="10">
        <v>11</v>
      </c>
      <c r="B12" s="14" t="s">
        <v>21</v>
      </c>
      <c r="C12" s="12" t="s">
        <v>22</v>
      </c>
    </row>
    <row r="13" spans="1:19" ht="15.75" thickBot="1" x14ac:dyDescent="0.3">
      <c r="A13" s="11"/>
      <c r="B13" s="15"/>
      <c r="C13" s="13"/>
    </row>
    <row r="14" spans="1:19" ht="60" x14ac:dyDescent="0.25">
      <c r="A14" s="10">
        <v>12</v>
      </c>
      <c r="B14" s="14" t="s">
        <v>23</v>
      </c>
      <c r="C14" s="7" t="s">
        <v>24</v>
      </c>
    </row>
    <row r="15" spans="1:19" ht="30.75" customHeight="1" thickBot="1" x14ac:dyDescent="0.3">
      <c r="A15" s="11"/>
      <c r="B15" s="15"/>
      <c r="C15" s="4" t="s">
        <v>25</v>
      </c>
    </row>
    <row r="16" spans="1:19" ht="45" x14ac:dyDescent="0.25">
      <c r="A16" s="10">
        <v>13</v>
      </c>
      <c r="B16" s="14" t="s">
        <v>26</v>
      </c>
      <c r="C16" s="7" t="s">
        <v>27</v>
      </c>
    </row>
    <row r="17" spans="1:3" ht="118.5" customHeight="1" thickBot="1" x14ac:dyDescent="0.3">
      <c r="A17" s="11"/>
      <c r="B17" s="15"/>
      <c r="C17" s="9" t="s">
        <v>28</v>
      </c>
    </row>
    <row r="18" spans="1:3" ht="45" x14ac:dyDescent="0.25">
      <c r="A18" s="10">
        <v>14</v>
      </c>
      <c r="B18" s="14" t="s">
        <v>29</v>
      </c>
      <c r="C18" s="7" t="s">
        <v>30</v>
      </c>
    </row>
    <row r="19" spans="1:3" ht="90.75" customHeight="1" thickBot="1" x14ac:dyDescent="0.3">
      <c r="A19" s="11"/>
      <c r="B19" s="15"/>
      <c r="C19" s="4" t="s">
        <v>31</v>
      </c>
    </row>
    <row r="20" spans="1:3" ht="224.25" customHeight="1" x14ac:dyDescent="0.25">
      <c r="A20" s="10">
        <v>15</v>
      </c>
      <c r="B20" s="14" t="s">
        <v>32</v>
      </c>
      <c r="C20" s="12" t="s">
        <v>33</v>
      </c>
    </row>
    <row r="21" spans="1:3" ht="15.75" thickBot="1" x14ac:dyDescent="0.3">
      <c r="A21" s="11"/>
      <c r="B21" s="15"/>
      <c r="C21" s="13"/>
    </row>
    <row r="22" spans="1:3" ht="30" x14ac:dyDescent="0.25">
      <c r="A22" s="10">
        <v>16</v>
      </c>
      <c r="B22" s="14" t="s">
        <v>34</v>
      </c>
      <c r="C22" s="7" t="s">
        <v>35</v>
      </c>
    </row>
    <row r="23" spans="1:3" ht="30.75" customHeight="1" thickBot="1" x14ac:dyDescent="0.3">
      <c r="A23" s="11"/>
      <c r="B23" s="15"/>
      <c r="C23" s="4" t="s">
        <v>36</v>
      </c>
    </row>
  </sheetData>
  <mergeCells count="15">
    <mergeCell ref="E1:F1"/>
    <mergeCell ref="A20:A21"/>
    <mergeCell ref="B20:B21"/>
    <mergeCell ref="C20:C21"/>
    <mergeCell ref="A22:A23"/>
    <mergeCell ref="B22:B23"/>
    <mergeCell ref="A16:A17"/>
    <mergeCell ref="B16:B17"/>
    <mergeCell ref="A18:A19"/>
    <mergeCell ref="B18:B19"/>
    <mergeCell ref="A12:A13"/>
    <mergeCell ref="B12:B13"/>
    <mergeCell ref="C12:C13"/>
    <mergeCell ref="A14:A15"/>
    <mergeCell ref="B14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2016-03-04T10:17:09Z</dcterms:modified>
</cp:coreProperties>
</file>