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370" windowHeight="13350"/>
  </bookViews>
  <sheets>
    <sheet name="გამარჯვებულები" sheetId="5" r:id="rId1"/>
  </sheets>
  <definedNames>
    <definedName name="_xlnm.Print_Area" localSheetId="0">გამარჯვებულები!$A$1:$D$9</definedName>
  </definedNames>
  <calcPr calcId="152511"/>
</workbook>
</file>

<file path=xl/calcChain.xml><?xml version="1.0" encoding="utf-8"?>
<calcChain xmlns="http://schemas.openxmlformats.org/spreadsheetml/2006/main">
  <c r="K3" i="5" l="1"/>
  <c r="L3" i="5"/>
  <c r="M3" i="5"/>
  <c r="N3" i="5"/>
  <c r="O3" i="5"/>
  <c r="J3" i="5"/>
  <c r="P2" i="5"/>
  <c r="G4" i="5" l="1"/>
  <c r="F4" i="5"/>
</calcChain>
</file>

<file path=xl/sharedStrings.xml><?xml version="1.0" encoding="utf-8"?>
<sst xmlns="http://schemas.openxmlformats.org/spreadsheetml/2006/main" count="40" uniqueCount="37">
  <si>
    <t>SU/27/2-201/14</t>
  </si>
  <si>
    <t>აუტიზმი და ქცევის გამოყენებითი ანალიზი</t>
  </si>
  <si>
    <t>SU/39/2-110/14</t>
  </si>
  <si>
    <t>საზაფხულო სკოლა "ციფრული კვლევის მეთოდები ფილოლოგიურ მეცნიერებებში"</t>
  </si>
  <si>
    <t>SU/42/1-31/14</t>
  </si>
  <si>
    <t>კორპუსლინგვისტიკა და ქართველოლოგიის სპეციალური პრობლემები</t>
  </si>
  <si>
    <t>SU/34/6-130/14</t>
  </si>
  <si>
    <t>კვლევის მეთოდები მასალათმცოდნეობაში</t>
  </si>
  <si>
    <t>SU/25/9-140/14</t>
  </si>
  <si>
    <t>ალტერნატიული (განახლებადი) ენერგიის მოპოვებისათვის საველე კვლევები, ჯავახეთის ზეგანზე გეოთერმული წყაროს შეფასების მაგალითზე</t>
  </si>
  <si>
    <t>SU/37/7-230/14</t>
  </si>
  <si>
    <t>თანამედროვე ტენდენციები სამედიცინო ვიზუალიზაციაში და პაციენტისა და პერსონალის უსაფრთხოება</t>
  </si>
  <si>
    <t>SU/24/2-170/14</t>
  </si>
  <si>
    <t>რელიგიის ფილოსოფია და რელიგიის კრიტიკა:ფოლკსვაგენის ფონდის მიერ დაფინანსებული ‘საქართველოში ფილოსოფიისა და სოციოლოგიის მიმართულებების ხელშეწყობის პროექტის’ ფარგლებში საზაფხულო სკოლის თანადაფინანსების პროგრამა</t>
  </si>
  <si>
    <t>SU/22/10-105/14</t>
  </si>
  <si>
    <t>საზაფხულო სკოლა ნიადაგმცოდნეობაში</t>
  </si>
  <si>
    <t>ილიას სახელმწიფო უნივერსიტეტი</t>
  </si>
  <si>
    <t>ბათუმის შოთა რუსთაველის უნივერსიტეტი</t>
  </si>
  <si>
    <t>თბილისის სახელმწიფო სამედიცინო უნივერსიტეტი</t>
  </si>
  <si>
    <t>საქართველოს აგრარული უნივერსიტეტი</t>
  </si>
  <si>
    <t>ივანე ჯავახიშვილის სახელობის თბილისის სახელმწიფო უნივერსიტეტი</t>
  </si>
  <si>
    <t>N</t>
  </si>
  <si>
    <t>წანყვანი ორგანიზაცია</t>
  </si>
  <si>
    <t>პროექტის  შიფრი</t>
  </si>
  <si>
    <t>პროექტის დასახელება</t>
  </si>
  <si>
    <t>ხელმძღვანელი</t>
  </si>
  <si>
    <t>კაცი</t>
  </si>
  <si>
    <t>ქალი</t>
  </si>
  <si>
    <t>მიმართ</t>
  </si>
  <si>
    <t>ქართველოლოგია</t>
  </si>
  <si>
    <t>ჰუმანიტარული და სოციალური მეცნიერებები, ეკონომიკური მეცნიერებები</t>
  </si>
  <si>
    <t>ფიზიკური და ქიმიური მეცნიერებები/საბუნებისმეტყველო მეცნიერებები</t>
  </si>
  <si>
    <t>დედამიწის შემსწავლელი მეცნიერებები და გარემო</t>
  </si>
  <si>
    <t>აგრარული მეცნიერებები</t>
  </si>
  <si>
    <t>რაოდ</t>
  </si>
  <si>
    <t>პროც</t>
  </si>
  <si>
    <t>სიცოემსწავლელი მეცნიერები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</si>
</sst>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color theme="1"/>
      <name val="Sylfaen"/>
      <family val="1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D3" sqref="D3"/>
    </sheetView>
  </sheetViews>
  <sheetFormatPr defaultColWidth="20" defaultRowHeight="12" x14ac:dyDescent="0.2"/>
  <cols>
    <col min="1" max="1" width="3" style="3" customWidth="1"/>
    <col min="2" max="2" width="16.5703125" style="3" customWidth="1"/>
    <col min="3" max="3" width="43.42578125" style="4" customWidth="1"/>
    <col min="4" max="4" width="29.85546875" style="6" customWidth="1"/>
    <col min="5" max="5" width="9.28515625" style="1" customWidth="1"/>
    <col min="6" max="16384" width="20" style="1"/>
  </cols>
  <sheetData>
    <row r="1" spans="1:16" s="8" customFormat="1" ht="66" customHeight="1" x14ac:dyDescent="0.2">
      <c r="A1" s="7" t="s">
        <v>21</v>
      </c>
      <c r="B1" s="7" t="s">
        <v>23</v>
      </c>
      <c r="C1" s="7" t="s">
        <v>24</v>
      </c>
      <c r="D1" s="7" t="s">
        <v>22</v>
      </c>
      <c r="F1" s="18" t="s">
        <v>25</v>
      </c>
      <c r="G1" s="18"/>
      <c r="I1" s="12" t="s">
        <v>28</v>
      </c>
      <c r="J1" s="14" t="s">
        <v>29</v>
      </c>
      <c r="K1" s="14" t="s">
        <v>30</v>
      </c>
      <c r="L1" s="14" t="s">
        <v>31</v>
      </c>
      <c r="M1" s="15" t="s">
        <v>32</v>
      </c>
      <c r="N1" s="16" t="s">
        <v>33</v>
      </c>
      <c r="O1" s="11" t="s">
        <v>36</v>
      </c>
    </row>
    <row r="2" spans="1:16" ht="76.5" x14ac:dyDescent="0.2">
      <c r="A2" s="2">
        <v>1</v>
      </c>
      <c r="B2" s="9" t="s">
        <v>12</v>
      </c>
      <c r="C2" s="10" t="s">
        <v>13</v>
      </c>
      <c r="D2" s="5" t="s">
        <v>16</v>
      </c>
      <c r="F2" s="13" t="s">
        <v>26</v>
      </c>
      <c r="G2" s="13" t="s">
        <v>27</v>
      </c>
      <c r="I2" s="12" t="s">
        <v>34</v>
      </c>
      <c r="J2" s="17">
        <v>1</v>
      </c>
      <c r="K2" s="17">
        <v>3</v>
      </c>
      <c r="L2" s="17">
        <v>1</v>
      </c>
      <c r="M2" s="17">
        <v>1</v>
      </c>
      <c r="N2" s="17">
        <v>1</v>
      </c>
      <c r="O2" s="1">
        <v>1</v>
      </c>
      <c r="P2" s="1">
        <f>SUM(J2:O2)</f>
        <v>8</v>
      </c>
    </row>
    <row r="3" spans="1:16" ht="25.5" x14ac:dyDescent="0.2">
      <c r="A3" s="2">
        <v>2</v>
      </c>
      <c r="B3" s="9" t="s">
        <v>4</v>
      </c>
      <c r="C3" s="10" t="s">
        <v>5</v>
      </c>
      <c r="D3" s="5" t="s">
        <v>17</v>
      </c>
      <c r="F3" s="13">
        <v>2</v>
      </c>
      <c r="G3" s="13">
        <v>6</v>
      </c>
      <c r="I3" s="12" t="s">
        <v>35</v>
      </c>
      <c r="J3" s="17">
        <f>J2*100/8</f>
        <v>12.5</v>
      </c>
      <c r="K3" s="17">
        <f t="shared" ref="K3:O3" si="0">K2*100/8</f>
        <v>37.5</v>
      </c>
      <c r="L3" s="17">
        <f t="shared" si="0"/>
        <v>12.5</v>
      </c>
      <c r="M3" s="17">
        <f t="shared" si="0"/>
        <v>12.5</v>
      </c>
      <c r="N3" s="17">
        <f t="shared" si="0"/>
        <v>12.5</v>
      </c>
      <c r="O3" s="17">
        <f t="shared" si="0"/>
        <v>12.5</v>
      </c>
    </row>
    <row r="4" spans="1:16" ht="24" x14ac:dyDescent="0.2">
      <c r="A4" s="2">
        <v>3</v>
      </c>
      <c r="B4" s="9" t="s">
        <v>14</v>
      </c>
      <c r="C4" s="10" t="s">
        <v>15</v>
      </c>
      <c r="D4" s="5" t="s">
        <v>19</v>
      </c>
      <c r="F4" s="13">
        <f>F3*100/8</f>
        <v>25</v>
      </c>
      <c r="G4" s="13">
        <f>G3*100/8</f>
        <v>75</v>
      </c>
    </row>
    <row r="5" spans="1:16" ht="36" x14ac:dyDescent="0.2">
      <c r="A5" s="2">
        <v>4</v>
      </c>
      <c r="B5" s="9" t="s">
        <v>6</v>
      </c>
      <c r="C5" s="10" t="s">
        <v>7</v>
      </c>
      <c r="D5" s="5" t="s">
        <v>20</v>
      </c>
    </row>
    <row r="6" spans="1:16" ht="51" x14ac:dyDescent="0.2">
      <c r="A6" s="2">
        <v>5</v>
      </c>
      <c r="B6" s="9" t="s">
        <v>8</v>
      </c>
      <c r="C6" s="10" t="s">
        <v>9</v>
      </c>
      <c r="D6" s="5" t="s">
        <v>16</v>
      </c>
    </row>
    <row r="7" spans="1:16" ht="38.25" x14ac:dyDescent="0.2">
      <c r="A7" s="2">
        <v>6</v>
      </c>
      <c r="B7" s="9" t="s">
        <v>10</v>
      </c>
      <c r="C7" s="10" t="s">
        <v>11</v>
      </c>
      <c r="D7" s="5" t="s">
        <v>18</v>
      </c>
    </row>
    <row r="8" spans="1:16" ht="74.25" customHeight="1" x14ac:dyDescent="0.2">
      <c r="A8" s="2">
        <v>7</v>
      </c>
      <c r="B8" s="9" t="s">
        <v>2</v>
      </c>
      <c r="C8" s="10" t="s">
        <v>3</v>
      </c>
      <c r="D8" s="5" t="s">
        <v>20</v>
      </c>
    </row>
    <row r="9" spans="1:16" ht="37.5" customHeight="1" x14ac:dyDescent="0.2">
      <c r="A9" s="2">
        <v>8</v>
      </c>
      <c r="B9" s="9" t="s">
        <v>0</v>
      </c>
      <c r="C9" s="10" t="s">
        <v>1</v>
      </c>
      <c r="D9" s="5" t="s">
        <v>16</v>
      </c>
    </row>
  </sheetData>
  <sortState ref="A2:J9">
    <sortCondition ref="A2:A9"/>
  </sortState>
  <mergeCells count="1"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გამარჯვებულები</vt:lpstr>
      <vt:lpstr>გამარჯვებულები!Print_Area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Noselidze</dc:creator>
  <cp:lastModifiedBy>Admin</cp:lastModifiedBy>
  <cp:lastPrinted>2014-07-16T13:53:30Z</cp:lastPrinted>
  <dcterms:created xsi:type="dcterms:W3CDTF">2014-07-08T07:27:48Z</dcterms:created>
  <dcterms:modified xsi:type="dcterms:W3CDTF">2016-02-29T12:09:26Z</dcterms:modified>
</cp:coreProperties>
</file>