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Sheet1!$A$1:$D$12</definedName>
  </definedNames>
  <calcPr calcId="152511"/>
</workbook>
</file>

<file path=xl/calcChain.xml><?xml version="1.0" encoding="utf-8"?>
<calcChain xmlns="http://schemas.openxmlformats.org/spreadsheetml/2006/main">
  <c r="G4" i="1" l="1"/>
  <c r="F4" i="1"/>
  <c r="K4" i="1"/>
  <c r="L4" i="1"/>
  <c r="M4" i="1"/>
  <c r="N4" i="1"/>
  <c r="J4" i="1"/>
  <c r="O3" i="1"/>
</calcChain>
</file>

<file path=xl/sharedStrings.xml><?xml version="1.0" encoding="utf-8"?>
<sst xmlns="http://schemas.openxmlformats.org/spreadsheetml/2006/main" count="48" uniqueCount="42">
  <si>
    <t>MTCU/105/6-170/14</t>
  </si>
  <si>
    <t>ბირთვული მაგნიტური რეზონანსის კვლევა სპინ-ექო პროცესორებში, დისტანციურ ზონდირებაში, ნანომაგნეტიზმსა და სპინტრონიკაში გამოსაყენებლად.</t>
  </si>
  <si>
    <t>კაცი</t>
  </si>
  <si>
    <t>ივანე ჯავახიშვილის სახელობის თბილისის სახელმწიფო უნივერსიტეტი</t>
  </si>
  <si>
    <t>MTCU/6/4-100/14</t>
  </si>
  <si>
    <t>მოდულები მთლიანად ოპტიკური კომპიუტერებისთვის ფოტონური ნანოკრისტალური ტალღგამტარების ბაზაზე</t>
  </si>
  <si>
    <t>MTCU/78/4-103/14</t>
  </si>
  <si>
    <t>სახეთა ამოცნობის ახალი სისტემა ფოტოანიზოტროპული კოპიების საფუძველზე</t>
  </si>
  <si>
    <t>ქალი</t>
  </si>
  <si>
    <t>საქართველოს ტექნიკური უნივერსიტეტი</t>
  </si>
  <si>
    <t>MTCU/110/6-110/14</t>
  </si>
  <si>
    <t>მაგნიტოაკუსტიკური ეფექტების კვლევა დიდი დროითი მახსოვრობის მაგნიტოსტრიქციულ მასალებში იმპულსური ბმრ და მაგნიტური ვიდეო-იმპულსური ტექნიკის გამოყენებით</t>
  </si>
  <si>
    <t>MTCU/88/6-430/14</t>
  </si>
  <si>
    <t>ახალი ტექნოლოგიური პროცესების თერმოდინამიკური ასპექტების  შემუშავება პოლიკრისტალური და ნანოსტრუქტურული მულტიკომპონენტური ოქსიდური მასალებისთვის;  თერმული მახასიათებლების  საინფორმაციო ბანკის შექმნა</t>
  </si>
  <si>
    <t>MTCU/64/4-141/14</t>
  </si>
  <si>
    <t>რეგიონთა მდგრადი  განვითარების ინტეგრირებული კოგნიტიური, გენეტიკური და ნეირონული  მოდელები</t>
  </si>
  <si>
    <t>MTCU/67/10-150/14</t>
  </si>
  <si>
    <t>ბიოტექნოლოგიით მიღებული მცენარეთა პროდუქტების მულტიპლექსური დეტექცია ნანოტექნოლოგიით</t>
  </si>
  <si>
    <t>ილიას სახელმწიფო უნივერსიტეტი</t>
  </si>
  <si>
    <t>MTCU/43/6-420/14</t>
  </si>
  <si>
    <t>კლიკ-ქიმიის გამოყენება მაკრომოლეკულურ და მაკროციკლურ სინთეზებში</t>
  </si>
  <si>
    <t>საქართველოს აგრარული უნივერსიტეტი</t>
  </si>
  <si>
    <t>MTCU/19/9-250/14</t>
  </si>
  <si>
    <t>ქიმიურად დაბინძურებული წყლების გასასუფთავებლად წყალმცენარე სპირულინას გამოყენების შესაძლებლობის კვლევა</t>
  </si>
  <si>
    <t>MTCU/71/8-335/14</t>
  </si>
  <si>
    <t>იმუნური პარამეტრებისა და მოცირკულირე სიმსივნური უჯრედების როლი კოლორექტული სიმსივნის რეციდივირებასა და მეტასტაზირებაში</t>
  </si>
  <si>
    <t>საქართველოს ალერგოლოგიისა და კლინიკური იმუნოლოგიის ასოციაცია</t>
  </si>
  <si>
    <t>MTCU/61/10-101/14</t>
  </si>
  <si>
    <t>Beauveria bassiana-ს შტამების ეკომდგრადობის შესწავლა  ბიოპესტიციდების  წარმოებისა და  ბიოტექნოლოგიის  ოპტიმიზაციისთვის</t>
  </si>
  <si>
    <t>#</t>
  </si>
  <si>
    <t>შიფრი</t>
  </si>
  <si>
    <t>პროექტის დასახელება</t>
  </si>
  <si>
    <t>წამყვანი ორგანიზაცია</t>
  </si>
  <si>
    <t>მიმართ</t>
  </si>
  <si>
    <t>რაოდ</t>
  </si>
  <si>
    <t>პროც</t>
  </si>
  <si>
    <r>
      <t>საინფორმაციო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ტექნოლოგიები</t>
    </r>
    <r>
      <rPr>
        <b/>
        <sz val="10"/>
        <color indexed="9"/>
        <rFont val="LitNusx"/>
      </rPr>
      <t xml:space="preserve">, </t>
    </r>
    <r>
      <rPr>
        <b/>
        <sz val="10"/>
        <color indexed="9"/>
        <rFont val="Sylfaen"/>
        <family val="1"/>
        <charset val="204"/>
      </rPr>
      <t>ტელეკომუნიკაციები</t>
    </r>
    <r>
      <rPr>
        <b/>
        <sz val="10"/>
        <color indexed="9"/>
        <rFont val="LitNusx"/>
      </rPr>
      <t xml:space="preserve"> </t>
    </r>
  </si>
  <si>
    <r>
      <t>ფიზიკური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და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ქიმიური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</si>
  <si>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</si>
  <si>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</si>
  <si>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</si>
  <si>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t>გრანტის მიმღები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</si>
</sst>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Sylfaen"/>
      <family val="1"/>
      <charset val="204"/>
    </font>
    <font>
      <b/>
      <sz val="10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164" fontId="0" fillId="0" borderId="1" xfId="0" applyNumberFormat="1" applyBorder="1"/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D2" sqref="D2"/>
    </sheetView>
  </sheetViews>
  <sheetFormatPr defaultRowHeight="15" x14ac:dyDescent="0.25"/>
  <cols>
    <col min="1" max="1" width="9.140625" customWidth="1"/>
    <col min="2" max="2" width="15.42578125" customWidth="1"/>
    <col min="3" max="3" width="25.28515625" customWidth="1"/>
    <col min="4" max="4" width="20.7109375" customWidth="1"/>
  </cols>
  <sheetData>
    <row r="1" spans="1:15" ht="120" x14ac:dyDescent="0.25">
      <c r="A1" s="3" t="s">
        <v>29</v>
      </c>
      <c r="B1" s="4" t="s">
        <v>30</v>
      </c>
      <c r="C1" s="4" t="s">
        <v>31</v>
      </c>
      <c r="D1" s="4" t="s">
        <v>32</v>
      </c>
      <c r="F1" s="10" t="s">
        <v>41</v>
      </c>
      <c r="G1" s="10"/>
      <c r="I1" s="6"/>
      <c r="J1" s="7" t="s">
        <v>36</v>
      </c>
      <c r="K1" s="7" t="s">
        <v>37</v>
      </c>
      <c r="L1" s="7" t="s">
        <v>38</v>
      </c>
      <c r="M1" s="7" t="s">
        <v>39</v>
      </c>
      <c r="N1" s="7" t="s">
        <v>40</v>
      </c>
    </row>
    <row r="2" spans="1:15" ht="78.75" x14ac:dyDescent="0.25">
      <c r="A2" s="5">
        <v>1</v>
      </c>
      <c r="B2" s="1" t="s">
        <v>0</v>
      </c>
      <c r="C2" s="2" t="s">
        <v>1</v>
      </c>
      <c r="D2" s="2" t="s">
        <v>3</v>
      </c>
      <c r="F2" s="1" t="s">
        <v>2</v>
      </c>
      <c r="G2" s="1" t="s">
        <v>8</v>
      </c>
      <c r="I2" s="1" t="s">
        <v>33</v>
      </c>
      <c r="J2" s="6">
        <v>4</v>
      </c>
      <c r="K2" s="6">
        <v>6</v>
      </c>
      <c r="L2" s="6">
        <v>8</v>
      </c>
      <c r="M2" s="6">
        <v>9</v>
      </c>
      <c r="N2" s="6">
        <v>10</v>
      </c>
    </row>
    <row r="3" spans="1:15" ht="67.5" x14ac:dyDescent="0.25">
      <c r="A3" s="5">
        <v>2</v>
      </c>
      <c r="B3" s="1" t="s">
        <v>4</v>
      </c>
      <c r="C3" s="2" t="s">
        <v>5</v>
      </c>
      <c r="D3" s="2" t="s">
        <v>3</v>
      </c>
      <c r="F3" s="6">
        <v>5</v>
      </c>
      <c r="G3" s="6">
        <v>6</v>
      </c>
      <c r="I3" s="8" t="s">
        <v>34</v>
      </c>
      <c r="J3" s="6">
        <v>3</v>
      </c>
      <c r="K3" s="6">
        <v>4</v>
      </c>
      <c r="L3" s="6">
        <v>1</v>
      </c>
      <c r="M3" s="6">
        <v>1</v>
      </c>
      <c r="N3" s="6">
        <v>2</v>
      </c>
      <c r="O3">
        <f>SUM(J3:N3)</f>
        <v>11</v>
      </c>
    </row>
    <row r="4" spans="1:15" ht="45" x14ac:dyDescent="0.25">
      <c r="A4" s="5">
        <v>3</v>
      </c>
      <c r="B4" s="1" t="s">
        <v>6</v>
      </c>
      <c r="C4" s="2" t="s">
        <v>7</v>
      </c>
      <c r="D4" s="2" t="s">
        <v>9</v>
      </c>
      <c r="F4" s="9">
        <f>F3*100/11</f>
        <v>45.454545454545453</v>
      </c>
      <c r="G4" s="9">
        <f>G3*100/11</f>
        <v>54.545454545454547</v>
      </c>
      <c r="I4" s="8" t="s">
        <v>35</v>
      </c>
      <c r="J4" s="9">
        <f>J3*100/11</f>
        <v>27.272727272727273</v>
      </c>
      <c r="K4" s="9">
        <f t="shared" ref="K4:N4" si="0">K3*100/11</f>
        <v>36.363636363636367</v>
      </c>
      <c r="L4" s="9">
        <f t="shared" si="0"/>
        <v>9.0909090909090917</v>
      </c>
      <c r="M4" s="9">
        <f t="shared" si="0"/>
        <v>9.0909090909090917</v>
      </c>
      <c r="N4" s="9">
        <f t="shared" si="0"/>
        <v>18.181818181818183</v>
      </c>
    </row>
    <row r="5" spans="1:15" ht="90" x14ac:dyDescent="0.25">
      <c r="A5" s="5">
        <v>4</v>
      </c>
      <c r="B5" s="1" t="s">
        <v>10</v>
      </c>
      <c r="C5" s="2" t="s">
        <v>11</v>
      </c>
      <c r="D5" s="2" t="s">
        <v>3</v>
      </c>
    </row>
    <row r="6" spans="1:15" ht="112.5" x14ac:dyDescent="0.25">
      <c r="A6" s="5">
        <v>5</v>
      </c>
      <c r="B6" s="1" t="s">
        <v>12</v>
      </c>
      <c r="C6" s="2" t="s">
        <v>13</v>
      </c>
      <c r="D6" s="2" t="s">
        <v>3</v>
      </c>
    </row>
    <row r="7" spans="1:15" ht="56.25" x14ac:dyDescent="0.25">
      <c r="A7" s="5">
        <v>6</v>
      </c>
      <c r="B7" s="1" t="s">
        <v>14</v>
      </c>
      <c r="C7" s="2" t="s">
        <v>15</v>
      </c>
      <c r="D7" s="2" t="s">
        <v>9</v>
      </c>
    </row>
    <row r="8" spans="1:15" ht="56.25" x14ac:dyDescent="0.25">
      <c r="A8" s="5">
        <v>7</v>
      </c>
      <c r="B8" s="1" t="s">
        <v>16</v>
      </c>
      <c r="C8" s="2" t="s">
        <v>17</v>
      </c>
      <c r="D8" s="2" t="s">
        <v>18</v>
      </c>
    </row>
    <row r="9" spans="1:15" ht="33.75" x14ac:dyDescent="0.25">
      <c r="A9" s="5">
        <v>8</v>
      </c>
      <c r="B9" s="1" t="s">
        <v>19</v>
      </c>
      <c r="C9" s="2" t="s">
        <v>20</v>
      </c>
      <c r="D9" s="2" t="s">
        <v>21</v>
      </c>
    </row>
    <row r="10" spans="1:15" ht="56.25" x14ac:dyDescent="0.25">
      <c r="A10" s="5">
        <v>9</v>
      </c>
      <c r="B10" s="1" t="s">
        <v>22</v>
      </c>
      <c r="C10" s="2" t="s">
        <v>23</v>
      </c>
      <c r="D10" s="2" t="s">
        <v>21</v>
      </c>
    </row>
    <row r="11" spans="1:15" ht="67.5" x14ac:dyDescent="0.25">
      <c r="A11" s="5">
        <v>10</v>
      </c>
      <c r="B11" s="2" t="s">
        <v>24</v>
      </c>
      <c r="C11" s="2" t="s">
        <v>25</v>
      </c>
      <c r="D11" s="2" t="s">
        <v>26</v>
      </c>
    </row>
    <row r="12" spans="1:15" ht="67.5" x14ac:dyDescent="0.25">
      <c r="A12" s="5">
        <v>11</v>
      </c>
      <c r="B12" s="1" t="s">
        <v>27</v>
      </c>
      <c r="C12" s="2" t="s">
        <v>28</v>
      </c>
      <c r="D12" s="2" t="s">
        <v>21</v>
      </c>
    </row>
  </sheetData>
  <autoFilter ref="A1:D12"/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2016-02-24T06:06:46Z</dcterms:modified>
</cp:coreProperties>
</file>