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bokuchava\Desktop\"/>
    </mc:Choice>
  </mc:AlternateContent>
  <bookViews>
    <workbookView xWindow="0" yWindow="0" windowWidth="28800" windowHeight="12330"/>
  </bookViews>
  <sheets>
    <sheet name=" VW" sheetId="11" r:id="rId1"/>
  </sheets>
  <calcPr calcId="162913"/>
</workbook>
</file>

<file path=xl/calcChain.xml><?xml version="1.0" encoding="utf-8"?>
<calcChain xmlns="http://schemas.openxmlformats.org/spreadsheetml/2006/main">
  <c r="P5" i="11" l="1"/>
  <c r="O5" i="11"/>
  <c r="N5" i="11"/>
  <c r="M5" i="11"/>
  <c r="L5" i="11"/>
  <c r="K5" i="11"/>
  <c r="J5" i="11"/>
  <c r="G5" i="11"/>
  <c r="F5" i="11"/>
</calcChain>
</file>

<file path=xl/sharedStrings.xml><?xml version="1.0" encoding="utf-8"?>
<sst xmlns="http://schemas.openxmlformats.org/spreadsheetml/2006/main" count="26" uniqueCount="26">
  <si>
    <t>შიფრი</t>
  </si>
  <si>
    <t>პროექტის სახელწოდება</t>
  </si>
  <si>
    <t>უმაღლესი საგანმანათლებლო დაწესებულება</t>
  </si>
  <si>
    <t>#</t>
  </si>
  <si>
    <t>გრანტის მიმღები</t>
  </si>
  <si>
    <t>კაცი</t>
  </si>
  <si>
    <t>ქალი</t>
  </si>
  <si>
    <t>საბუნებისმეტყველო მეცნიერებანი</t>
  </si>
  <si>
    <t>ინჟინერია და ტექნოლოგიები</t>
  </si>
  <si>
    <t>მედიცინისა და ჯანმრთელობის მეცნიერებანი</t>
  </si>
  <si>
    <t>აგრარული მეცნიერებანი</t>
  </si>
  <si>
    <t>სოციალური მეცნიერებანი</t>
  </si>
  <si>
    <t>ჰუმანიტარული მეცნიერებანი</t>
  </si>
  <si>
    <t>საქართველოს შემსწავლელი მეცნიერებანი</t>
  </si>
  <si>
    <t>მიმართ</t>
  </si>
  <si>
    <t>რაოდ</t>
  </si>
  <si>
    <t>პროც</t>
  </si>
  <si>
    <t>ფონდისა და გერმანიის ფოლკსვაგენის ფონდის ერთობლივი საგრანტო კონკურსი</t>
  </si>
  <si>
    <t>საერთაშორისო სადოქტორო პროგრამა მათემატიკაში თბილისის სახელმწიფო უნივერსიტეტში</t>
  </si>
  <si>
    <t>რეგიონული სადოქტორო პროგრამა თეორიულ ფიზიკასა და ნაწილაკების ექსპერიმენტულ ფიზიკაში</t>
  </si>
  <si>
    <t>სტრუქტურირებული განათლება - ხარისხის უზრუნველყოფა - აზროვნების თავისუფლება</t>
  </si>
  <si>
    <t>მდგრადი სოფლის მეურნეობისა და სასურსათო სისტემები (მსმსს) სტრუქტურული სადოქტორო პროგრამა</t>
  </si>
  <si>
    <t>ჯორგ ავგუსტის სახელობის გოტინგენის უნივერსიტეტი</t>
  </si>
  <si>
    <t>ბონის უნივერსიტეტი</t>
  </si>
  <si>
    <t>გოტინგენის უნივერსიტეტი</t>
  </si>
  <si>
    <t>კასელის უნივერსიტეტი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</si>
</sst>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Arial"/>
      <family val="2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Arial"/>
      <family val="2"/>
    </font>
    <font>
      <b/>
      <sz val="12"/>
      <color rgb="FF000000"/>
      <name val="Verdana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6">
    <xf numFmtId="0" fontId="0" fillId="0" borderId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4" applyNumberFormat="0" applyAlignment="0" applyProtection="0"/>
    <xf numFmtId="0" fontId="13" fillId="6" borderId="5" applyNumberFormat="0" applyAlignment="0" applyProtection="0"/>
    <xf numFmtId="0" fontId="14" fillId="6" borderId="4" applyNumberFormat="0" applyAlignment="0" applyProtection="0"/>
    <xf numFmtId="0" fontId="15" fillId="0" borderId="6" applyNumberFormat="0" applyFill="0" applyAlignment="0" applyProtection="0"/>
    <xf numFmtId="0" fontId="16" fillId="7" borderId="7" applyNumberFormat="0" applyAlignment="0" applyProtection="0"/>
    <xf numFmtId="0" fontId="17" fillId="0" borderId="0" applyNumberFormat="0" applyFill="0" applyBorder="0" applyAlignment="0" applyProtection="0"/>
    <xf numFmtId="0" fontId="4" fillId="8" borderId="8" applyNumberFormat="0" applyFont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20" fillId="32" borderId="0" applyNumberFormat="0" applyBorder="0" applyAlignment="0" applyProtection="0"/>
    <xf numFmtId="0" fontId="3" fillId="0" borderId="0"/>
    <xf numFmtId="9" fontId="22" fillId="0" borderId="0" applyFont="0" applyFill="0" applyBorder="0" applyAlignment="0" applyProtection="0"/>
    <xf numFmtId="0" fontId="2" fillId="0" borderId="0"/>
    <xf numFmtId="0" fontId="1" fillId="0" borderId="0"/>
  </cellStyleXfs>
  <cellXfs count="32">
    <xf numFmtId="0" fontId="0" fillId="0" borderId="0" xfId="0"/>
    <xf numFmtId="0" fontId="21" fillId="33" borderId="12" xfId="0" applyFont="1" applyFill="1" applyBorder="1" applyAlignment="1">
      <alignment horizontal="center" vertical="center" wrapText="1"/>
    </xf>
    <xf numFmtId="0" fontId="21" fillId="33" borderId="11" xfId="0" applyFont="1" applyFill="1" applyBorder="1" applyAlignment="1">
      <alignment horizontal="center" vertical="center" wrapText="1"/>
    </xf>
    <xf numFmtId="0" fontId="21" fillId="33" borderId="18" xfId="0" applyFont="1" applyFill="1" applyBorder="1" applyAlignment="1">
      <alignment horizontal="center" vertical="center" wrapText="1"/>
    </xf>
    <xf numFmtId="0" fontId="21" fillId="33" borderId="19" xfId="0" applyFont="1" applyFill="1" applyBorder="1" applyAlignment="1">
      <alignment horizontal="center" vertical="center" wrapText="1"/>
    </xf>
    <xf numFmtId="0" fontId="0" fillId="34" borderId="13" xfId="0" applyFill="1" applyBorder="1" applyAlignment="1">
      <alignment horizontal="center" vertical="center" wrapText="1"/>
    </xf>
    <xf numFmtId="0" fontId="0" fillId="34" borderId="18" xfId="0" applyFill="1" applyBorder="1" applyAlignment="1">
      <alignment horizontal="center" vertical="center" wrapText="1"/>
    </xf>
    <xf numFmtId="2" fontId="0" fillId="0" borderId="1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3" fillId="34" borderId="10" xfId="0" applyFont="1" applyFill="1" applyBorder="1" applyAlignment="1">
      <alignment horizontal="left" vertical="center" wrapText="1"/>
    </xf>
    <xf numFmtId="0" fontId="24" fillId="34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top" wrapText="1"/>
    </xf>
    <xf numFmtId="0" fontId="22" fillId="0" borderId="10" xfId="0" applyFont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2" fontId="0" fillId="0" borderId="14" xfId="43" applyNumberFormat="1" applyFont="1" applyBorder="1" applyAlignment="1">
      <alignment horizontal="center" vertical="center"/>
    </xf>
    <xf numFmtId="2" fontId="0" fillId="0" borderId="23" xfId="0" applyNumberFormat="1" applyBorder="1" applyAlignment="1">
      <alignment horizontal="center" vertical="center"/>
    </xf>
    <xf numFmtId="0" fontId="25" fillId="0" borderId="25" xfId="0" applyFont="1" applyBorder="1" applyAlignment="1">
      <alignment horizontal="center" vertical="center"/>
    </xf>
    <xf numFmtId="0" fontId="25" fillId="0" borderId="26" xfId="0" applyFont="1" applyBorder="1" applyAlignment="1">
      <alignment horizontal="center" vertical="center"/>
    </xf>
    <xf numFmtId="0" fontId="26" fillId="0" borderId="15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1" fillId="33" borderId="24" xfId="0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/>
    </xf>
  </cellXfs>
  <cellStyles count="46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rmal 2" xfId="42"/>
    <cellStyle name="Normal 3" xfId="44"/>
    <cellStyle name="Normal 4" xfId="45"/>
    <cellStyle name="Note" xfId="15" builtinId="10" customBuiltin="1"/>
    <cellStyle name="Output" xfId="10" builtinId="21" customBuiltin="1"/>
    <cellStyle name="Percent" xfId="43" builtinId="5"/>
    <cellStyle name="Title" xfId="1" builtinId="15" customBuiltin="1"/>
    <cellStyle name="Total" xfId="17" builtinId="25" customBuiltin="1"/>
    <cellStyle name="Warning Text" xfId="14" builtinId="11" customBuiltin="1"/>
  </cellStyles>
  <dxfs count="9">
    <dxf>
      <font>
        <name val="Sylfaen"/>
      </font>
      <numFmt numFmtId="0" formatCode="General"/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left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name val="Sylfaen"/>
      </font>
      <numFmt numFmtId="0" formatCode="General"/>
      <fill>
        <patternFill patternType="solid">
          <fgColor indexed="64"/>
          <bgColor theme="0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outline="0">
        <right style="thin">
          <color indexed="64"/>
        </right>
      </border>
    </dxf>
    <dxf>
      <border>
        <top style="thin">
          <color rgb="FF000000"/>
        </top>
      </border>
    </dxf>
    <dxf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fill>
        <patternFill patternType="solid">
          <fgColor rgb="FF000000"/>
          <bgColor rgb="FFFFFFFF"/>
        </patternFill>
      </fill>
      <alignment horizontal="general" vertical="center" textRotation="0" wrapText="1" indent="0" justifyLastLine="0" shrinkToFit="0" readingOrder="0"/>
    </dxf>
    <dxf>
      <border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theme="4" tint="0.3999755851924192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9" name="Table13245910" displayName="Table13245910" ref="A3:D7" totalsRowShown="0" headerRowDxfId="8" dataDxfId="6" headerRowBorderDxfId="7" tableBorderDxfId="5" totalsRowBorderDxfId="4">
  <tableColumns count="4">
    <tableColumn id="4" name="#" dataDxfId="3"/>
    <tableColumn id="1" name="შიფრი" dataDxfId="2"/>
    <tableColumn id="2" name="პროექტის სახელწოდება" dataDxfId="0"/>
    <tableColumn id="3" name="უმაღლესი საგანმანათლებლო დაწესებულება" dataDxfId="1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"/>
  <sheetViews>
    <sheetView tabSelected="1" zoomScale="85" zoomScaleNormal="85" workbookViewId="0">
      <selection activeCell="H14" sqref="H14"/>
    </sheetView>
  </sheetViews>
  <sheetFormatPr defaultRowHeight="12.75" x14ac:dyDescent="0.2"/>
  <cols>
    <col min="1" max="1" width="8.7109375" customWidth="1"/>
    <col min="2" max="2" width="18.5703125" customWidth="1"/>
    <col min="3" max="3" width="64.5703125" style="29" customWidth="1"/>
    <col min="4" max="4" width="42.42578125" style="14" customWidth="1"/>
    <col min="5" max="5" width="18.5703125" customWidth="1"/>
    <col min="6" max="7" width="16.7109375" bestFit="1" customWidth="1"/>
    <col min="8" max="8" width="16.7109375" customWidth="1"/>
    <col min="9" max="9" width="12.5703125" customWidth="1"/>
    <col min="10" max="10" width="14.5703125" customWidth="1"/>
    <col min="11" max="11" width="12.7109375" customWidth="1"/>
    <col min="12" max="12" width="12.140625" customWidth="1"/>
    <col min="13" max="13" width="11.42578125" customWidth="1"/>
    <col min="14" max="15" width="10.7109375" customWidth="1"/>
    <col min="16" max="16" width="11.7109375" customWidth="1"/>
  </cols>
  <sheetData>
    <row r="1" spans="1:17" ht="12.95" customHeight="1" thickBot="1" x14ac:dyDescent="0.25"/>
    <row r="2" spans="1:17" ht="91.5" customHeight="1" thickBot="1" x14ac:dyDescent="0.25">
      <c r="A2" s="26" t="s">
        <v>17</v>
      </c>
      <c r="B2" s="27"/>
      <c r="C2" s="27"/>
      <c r="D2" s="28"/>
      <c r="F2" s="24" t="s">
        <v>4</v>
      </c>
      <c r="G2" s="25"/>
      <c r="H2" s="8"/>
      <c r="J2" s="30" t="s">
        <v>7</v>
      </c>
      <c r="K2" s="30" t="s">
        <v>8</v>
      </c>
      <c r="L2" s="30" t="s">
        <v>9</v>
      </c>
      <c r="M2" s="30" t="s">
        <v>10</v>
      </c>
      <c r="N2" s="30" t="s">
        <v>11</v>
      </c>
      <c r="O2" s="30" t="s">
        <v>12</v>
      </c>
      <c r="P2" s="30" t="s">
        <v>13</v>
      </c>
    </row>
    <row r="3" spans="1:17" ht="45" customHeight="1" x14ac:dyDescent="0.2">
      <c r="A3" s="3" t="s">
        <v>3</v>
      </c>
      <c r="B3" s="1" t="s">
        <v>0</v>
      </c>
      <c r="C3" s="2" t="s">
        <v>1</v>
      </c>
      <c r="D3" s="4" t="s">
        <v>2</v>
      </c>
      <c r="F3" s="18" t="s">
        <v>5</v>
      </c>
      <c r="G3" s="19" t="s">
        <v>6</v>
      </c>
      <c r="H3" s="8"/>
      <c r="I3" s="31" t="s">
        <v>14</v>
      </c>
      <c r="J3" s="11">
        <v>1</v>
      </c>
      <c r="K3" s="11">
        <v>2</v>
      </c>
      <c r="L3" s="11">
        <v>3</v>
      </c>
      <c r="M3" s="11">
        <v>4</v>
      </c>
      <c r="N3" s="11">
        <v>5</v>
      </c>
      <c r="O3" s="11">
        <v>6</v>
      </c>
      <c r="P3" s="11">
        <v>7</v>
      </c>
    </row>
    <row r="4" spans="1:17" ht="45" customHeight="1" x14ac:dyDescent="0.2">
      <c r="A4" s="6">
        <v>1</v>
      </c>
      <c r="B4" s="16">
        <v>93567</v>
      </c>
      <c r="C4" s="12" t="s">
        <v>21</v>
      </c>
      <c r="D4" s="15" t="s">
        <v>25</v>
      </c>
      <c r="F4" s="20">
        <v>3</v>
      </c>
      <c r="G4" s="21">
        <v>1</v>
      </c>
      <c r="H4" s="8"/>
      <c r="I4" s="31" t="s">
        <v>15</v>
      </c>
      <c r="J4" s="11">
        <v>2</v>
      </c>
      <c r="K4" s="11"/>
      <c r="L4" s="11"/>
      <c r="M4" s="11">
        <v>1</v>
      </c>
      <c r="N4" s="11">
        <v>1</v>
      </c>
      <c r="O4" s="11"/>
      <c r="P4" s="11"/>
      <c r="Q4" s="10">
        <v>4</v>
      </c>
    </row>
    <row r="5" spans="1:17" ht="36" customHeight="1" thickBot="1" x14ac:dyDescent="0.25">
      <c r="A5" s="5">
        <v>2</v>
      </c>
      <c r="B5" s="16">
        <v>93581</v>
      </c>
      <c r="C5" s="13" t="s">
        <v>18</v>
      </c>
      <c r="D5" s="15" t="s">
        <v>24</v>
      </c>
      <c r="F5" s="22">
        <f>F4/Q4*100</f>
        <v>75</v>
      </c>
      <c r="G5" s="23">
        <f>G4/Q4*100</f>
        <v>25</v>
      </c>
      <c r="H5" s="9"/>
      <c r="I5" s="31" t="s">
        <v>16</v>
      </c>
      <c r="J5" s="7">
        <f>J4*100/Q4</f>
        <v>50</v>
      </c>
      <c r="K5" s="7">
        <f>K4*100/Q4</f>
        <v>0</v>
      </c>
      <c r="L5" s="7">
        <f>L4*100/Q4</f>
        <v>0</v>
      </c>
      <c r="M5" s="11">
        <f>M4*100/Q4</f>
        <v>25</v>
      </c>
      <c r="N5" s="11">
        <f>N4*100/Q4</f>
        <v>25</v>
      </c>
      <c r="O5" s="7">
        <f>O4*100/Q4</f>
        <v>0</v>
      </c>
      <c r="P5" s="7">
        <f>P4*100/Q4</f>
        <v>0</v>
      </c>
    </row>
    <row r="6" spans="1:17" ht="45" customHeight="1" x14ac:dyDescent="0.2">
      <c r="A6" s="6">
        <v>3</v>
      </c>
      <c r="B6" s="16">
        <v>93562</v>
      </c>
      <c r="C6" s="13" t="s">
        <v>19</v>
      </c>
      <c r="D6" s="15" t="s">
        <v>23</v>
      </c>
    </row>
    <row r="7" spans="1:17" ht="45" customHeight="1" x14ac:dyDescent="0.2">
      <c r="A7" s="5">
        <v>4</v>
      </c>
      <c r="B7" s="17">
        <v>93569</v>
      </c>
      <c r="C7" s="13" t="s">
        <v>20</v>
      </c>
      <c r="D7" s="15" t="s">
        <v>22</v>
      </c>
    </row>
  </sheetData>
  <mergeCells count="2">
    <mergeCell ref="A2:D2"/>
    <mergeCell ref="F2:G2"/>
  </mergeCells>
  <pageMargins left="0.75" right="0.75" top="1" bottom="1" header="0.5" footer="0.5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 VW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Mariam Vardishvili</dc:creator>
  <cp:lastModifiedBy>Tamar Bokuchava</cp:lastModifiedBy>
  <dcterms:created xsi:type="dcterms:W3CDTF">2016-09-27T18:33:27Z</dcterms:created>
  <dcterms:modified xsi:type="dcterms:W3CDTF">2018-01-10T06:53:31Z</dcterms:modified>
</cp:coreProperties>
</file>