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konkursebi\veb2017\"/>
    </mc:Choice>
  </mc:AlternateContent>
  <bookViews>
    <workbookView xWindow="0" yWindow="0" windowWidth="28800" windowHeight="12330"/>
  </bookViews>
  <sheets>
    <sheet name="DAA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R4" i="1"/>
  <c r="Q5" i="1" s="1"/>
  <c r="L5" i="1" l="1"/>
  <c r="G5" i="1"/>
  <c r="M5" i="1"/>
  <c r="H5" i="1"/>
  <c r="N5" i="1"/>
  <c r="O5" i="1"/>
  <c r="P5" i="1"/>
</calcChain>
</file>

<file path=xl/sharedStrings.xml><?xml version="1.0" encoding="utf-8"?>
<sst xmlns="http://schemas.openxmlformats.org/spreadsheetml/2006/main" count="91" uniqueCount="50">
  <si>
    <t>ფონდისა და გერმანიის აკადემიური გაცვლის სამსახურის ერთობლივი „Rustaveli-DAAD“-ის 2017 წლის სასტიპენდიო პროგრამის საგრანტო კონკურსი</t>
  </si>
  <si>
    <t>გრანტის მიმღები</t>
  </si>
  <si>
    <t>საბუნებისმეტყველო მეცნიერებანი</t>
  </si>
  <si>
    <t>ინჟინერია და ტექნოლოგიები</t>
  </si>
  <si>
    <t>მედიცინისა და ჯანმრთელობის მეცნიერებანი</t>
  </si>
  <si>
    <t>აგრარული მეცნიერებანი</t>
  </si>
  <si>
    <t>სოციალური მეცნიერებანი</t>
  </si>
  <si>
    <t>ჰუმანიტარული მეცნიერებანი</t>
  </si>
  <si>
    <t>საქართველოს შემსწავლელი მეცნიერებანი</t>
  </si>
  <si>
    <t>#</t>
  </si>
  <si>
    <t>გვარი, სახელი</t>
  </si>
  <si>
    <t>უნივერსიტეტის დასახელება</t>
  </si>
  <si>
    <t>სამეცნიერო მიმართულება</t>
  </si>
  <si>
    <t>სტატუსი</t>
  </si>
  <si>
    <t>კაცი</t>
  </si>
  <si>
    <t>ქალი</t>
  </si>
  <si>
    <t>მიმართ</t>
  </si>
  <si>
    <t>არავიაშვილი მაია</t>
  </si>
  <si>
    <t>ილიას სახელმწიფო უნივერსიტეტი</t>
  </si>
  <si>
    <t>5. სოციალური მეცნიერებანი</t>
  </si>
  <si>
    <t>ახალგაზრდა მეცნიერი</t>
  </si>
  <si>
    <t>რაოდ</t>
  </si>
  <si>
    <t>დგებუაძე გიორგი</t>
  </si>
  <si>
    <t>ივანე ჯავახიშვილის სახელობის თბილისის სახელმწიფო უნივერსიტეტი</t>
  </si>
  <si>
    <t>პროც</t>
  </si>
  <si>
    <t>დუნდუა ბესიკ</t>
  </si>
  <si>
    <t>1. საბუნებისმეტყველო მეცნიერებანი</t>
  </si>
  <si>
    <t>ერისთავი კონსტანტინე</t>
  </si>
  <si>
    <t>გამსახურდია ვლადიმერ</t>
  </si>
  <si>
    <t>ლასარეიშვილი ბესარიონ</t>
  </si>
  <si>
    <t>აგრარული უნივერსიტეტი</t>
  </si>
  <si>
    <t>3. მედიცინისა და ჯანმრთელობის მეცნიერებანი</t>
  </si>
  <si>
    <t>ნიორაძე ნიკოლოზ</t>
  </si>
  <si>
    <t>ფირცხალაშვილი ანა</t>
  </si>
  <si>
    <t>გრიგოლ რობაქიძის უნივერსიტეტი</t>
  </si>
  <si>
    <t>თაქთაქიშვილი თენგიზ</t>
  </si>
  <si>
    <t>თორია მალხაზ</t>
  </si>
  <si>
    <t>6.ჰუმანიტარული მეცნიერებანი</t>
  </si>
  <si>
    <t>ჯანაშია ირაკლი</t>
  </si>
  <si>
    <t>შეყილაძე ქეთევან</t>
  </si>
  <si>
    <t>დოქტორანტი</t>
  </si>
  <si>
    <t>ქოჩიაშვილი ნინო</t>
  </si>
  <si>
    <t>ცისკარიშვილი ნინო</t>
  </si>
  <si>
    <t>თბილისის სახელმწიფო სამედიცინო უნივერსიტეტი</t>
  </si>
  <si>
    <t>ჭიოკაძე მაია</t>
  </si>
  <si>
    <t>გაბუნია ანა</t>
  </si>
  <si>
    <t>პოპიაშვილი ეკატერინე</t>
  </si>
  <si>
    <t>სონგულია ნათია</t>
  </si>
  <si>
    <t>საქართველოს უნივერსიტეტი</t>
  </si>
  <si>
    <t>ერთობლივი დოქტორანტი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</si>
</sst>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Verdana"/>
      <family val="2"/>
    </font>
    <font>
      <sz val="10"/>
      <name val="Arial"/>
      <family val="2"/>
      <charset val="204"/>
    </font>
    <font>
      <b/>
      <sz val="11"/>
      <color indexed="9"/>
      <name val="Sylfaen"/>
      <family val="1"/>
      <charset val="204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Sylfaen"/>
      <family val="1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4" fillId="0" borderId="0"/>
    <xf numFmtId="0" fontId="1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8" fillId="0" borderId="9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2" xfId="1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4">
    <cellStyle name="Normal" xfId="0" builtinId="0"/>
    <cellStyle name="Normal 2" xfId="3"/>
    <cellStyle name="Normal_Classificator- 2011Alva" xfId="2"/>
    <cellStyle name="Percent" xfId="1" builtinId="5"/>
  </cellStyles>
  <dxfs count="10">
    <dxf>
      <font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3:E21" totalsRowShown="0" headerRowDxfId="9" dataDxfId="8" headerRowBorderDxfId="6" tableBorderDxfId="7" totalsRowBorderDxfId="5">
  <tableColumns count="5">
    <tableColumn id="4" name="#" dataDxfId="4"/>
    <tableColumn id="1" name="გვარი, სახელი" dataDxfId="3"/>
    <tableColumn id="2" name="უნივერსიტეტის დასახელება" dataDxfId="2"/>
    <tableColumn id="3" name="სამეცნიერო მიმართულება" dataDxfId="1"/>
    <tableColumn id="5" name="სტატუსი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="85" zoomScaleNormal="85" workbookViewId="0">
      <selection activeCell="K5" sqref="K5"/>
    </sheetView>
  </sheetViews>
  <sheetFormatPr defaultRowHeight="12.75" x14ac:dyDescent="0.2"/>
  <cols>
    <col min="1" max="1" width="10.5703125" customWidth="1"/>
    <col min="2" max="2" width="20.140625" customWidth="1"/>
    <col min="3" max="3" width="45.28515625" customWidth="1"/>
    <col min="4" max="4" width="33.28515625" customWidth="1"/>
    <col min="5" max="5" width="24" customWidth="1"/>
    <col min="6" max="6" width="18.5703125" customWidth="1"/>
    <col min="7" max="8" width="16.7109375" bestFit="1" customWidth="1"/>
    <col min="9" max="9" width="16.7109375" customWidth="1"/>
    <col min="10" max="10" width="12.5703125" customWidth="1"/>
    <col min="11" max="11" width="14.5703125" customWidth="1"/>
    <col min="12" max="12" width="12.7109375" customWidth="1"/>
    <col min="13" max="13" width="12.140625" customWidth="1"/>
    <col min="14" max="14" width="11.42578125" customWidth="1"/>
    <col min="15" max="16" width="10.7109375" customWidth="1"/>
    <col min="17" max="17" width="11.7109375" customWidth="1"/>
  </cols>
  <sheetData>
    <row r="1" spans="1:18" ht="12.95" customHeight="1" thickBot="1" x14ac:dyDescent="0.25"/>
    <row r="2" spans="1:18" ht="91.5" customHeight="1" x14ac:dyDescent="0.2">
      <c r="A2" s="1" t="s">
        <v>0</v>
      </c>
      <c r="B2" s="2"/>
      <c r="C2" s="2"/>
      <c r="D2" s="2"/>
      <c r="E2" s="2"/>
      <c r="G2" s="3" t="s">
        <v>1</v>
      </c>
      <c r="H2" s="3"/>
      <c r="I2" s="4"/>
      <c r="K2" s="5" t="s">
        <v>2</v>
      </c>
      <c r="L2" s="6" t="s">
        <v>3</v>
      </c>
      <c r="M2" s="6" t="s">
        <v>4</v>
      </c>
      <c r="N2" s="6" t="s">
        <v>5</v>
      </c>
      <c r="O2" s="6" t="s">
        <v>6</v>
      </c>
      <c r="P2" s="6" t="s">
        <v>7</v>
      </c>
      <c r="Q2" s="6" t="s">
        <v>8</v>
      </c>
    </row>
    <row r="3" spans="1:18" ht="45" customHeight="1" x14ac:dyDescent="0.2">
      <c r="A3" s="7" t="s">
        <v>9</v>
      </c>
      <c r="B3" s="8" t="s">
        <v>10</v>
      </c>
      <c r="C3" s="9" t="s">
        <v>11</v>
      </c>
      <c r="D3" s="10" t="s">
        <v>12</v>
      </c>
      <c r="E3" s="9" t="s">
        <v>13</v>
      </c>
      <c r="F3" s="11"/>
      <c r="G3" s="12" t="s">
        <v>14</v>
      </c>
      <c r="H3" s="12" t="s">
        <v>15</v>
      </c>
      <c r="I3" s="4"/>
      <c r="J3" s="12" t="s">
        <v>16</v>
      </c>
      <c r="K3" s="12">
        <v>1</v>
      </c>
      <c r="L3" s="12">
        <v>2</v>
      </c>
      <c r="M3" s="12">
        <v>3</v>
      </c>
      <c r="N3" s="12">
        <v>4</v>
      </c>
      <c r="O3" s="12">
        <v>5</v>
      </c>
      <c r="P3" s="12">
        <v>6</v>
      </c>
      <c r="Q3" s="12">
        <v>7</v>
      </c>
    </row>
    <row r="4" spans="1:18" ht="45" customHeight="1" x14ac:dyDescent="0.2">
      <c r="A4" s="13">
        <v>1</v>
      </c>
      <c r="B4" s="14" t="s">
        <v>17</v>
      </c>
      <c r="C4" s="15" t="s">
        <v>18</v>
      </c>
      <c r="D4" s="15" t="s">
        <v>19</v>
      </c>
      <c r="E4" s="14" t="s">
        <v>20</v>
      </c>
      <c r="F4" s="16"/>
      <c r="G4" s="12">
        <v>9</v>
      </c>
      <c r="H4" s="12">
        <v>9</v>
      </c>
      <c r="I4" s="4"/>
      <c r="J4" s="12" t="s">
        <v>21</v>
      </c>
      <c r="K4" s="17">
        <v>4</v>
      </c>
      <c r="L4" s="17">
        <v>0</v>
      </c>
      <c r="M4" s="17">
        <v>3</v>
      </c>
      <c r="N4" s="17">
        <v>0</v>
      </c>
      <c r="O4" s="17">
        <v>8</v>
      </c>
      <c r="P4" s="17">
        <v>3</v>
      </c>
      <c r="Q4" s="17">
        <v>0</v>
      </c>
      <c r="R4" s="18">
        <f>SUM(K4:Q4)</f>
        <v>18</v>
      </c>
    </row>
    <row r="5" spans="1:18" ht="45" customHeight="1" x14ac:dyDescent="0.2">
      <c r="A5" s="13">
        <v>2</v>
      </c>
      <c r="B5" s="14" t="s">
        <v>22</v>
      </c>
      <c r="C5" s="15" t="s">
        <v>23</v>
      </c>
      <c r="D5" s="15" t="s">
        <v>19</v>
      </c>
      <c r="E5" s="14" t="s">
        <v>20</v>
      </c>
      <c r="F5" s="16"/>
      <c r="G5" s="19">
        <f>G4/R4*100</f>
        <v>50</v>
      </c>
      <c r="H5" s="19">
        <f>H4/R4*100</f>
        <v>50</v>
      </c>
      <c r="I5" s="20"/>
      <c r="J5" s="12" t="s">
        <v>24</v>
      </c>
      <c r="K5" s="21">
        <f>K4/R4*100</f>
        <v>22.222222222222221</v>
      </c>
      <c r="L5" s="21">
        <f>L4/R4*100</f>
        <v>0</v>
      </c>
      <c r="M5" s="21">
        <f>M4/R4*100</f>
        <v>16.666666666666664</v>
      </c>
      <c r="N5" s="21">
        <f>N4/R4*100</f>
        <v>0</v>
      </c>
      <c r="O5" s="21">
        <f>O4/R4*100</f>
        <v>44.444444444444443</v>
      </c>
      <c r="P5" s="21">
        <f>P4/R4*100</f>
        <v>16.666666666666664</v>
      </c>
      <c r="Q5" s="21">
        <f>Q4/R4*100</f>
        <v>0</v>
      </c>
    </row>
    <row r="6" spans="1:18" ht="45" customHeight="1" x14ac:dyDescent="0.2">
      <c r="A6" s="13">
        <v>3</v>
      </c>
      <c r="B6" s="14" t="s">
        <v>25</v>
      </c>
      <c r="C6" s="15" t="s">
        <v>23</v>
      </c>
      <c r="D6" s="15" t="s">
        <v>26</v>
      </c>
      <c r="E6" s="14" t="s">
        <v>20</v>
      </c>
      <c r="F6" s="16"/>
    </row>
    <row r="7" spans="1:18" ht="45" customHeight="1" x14ac:dyDescent="0.2">
      <c r="A7" s="13">
        <v>4</v>
      </c>
      <c r="B7" s="14" t="s">
        <v>27</v>
      </c>
      <c r="C7" s="15" t="s">
        <v>23</v>
      </c>
      <c r="D7" s="15" t="s">
        <v>19</v>
      </c>
      <c r="E7" s="14" t="s">
        <v>20</v>
      </c>
      <c r="F7" s="16"/>
    </row>
    <row r="8" spans="1:18" ht="45" customHeight="1" x14ac:dyDescent="0.2">
      <c r="A8" s="13">
        <v>5</v>
      </c>
      <c r="B8" s="14" t="s">
        <v>28</v>
      </c>
      <c r="C8" s="15" t="s">
        <v>23</v>
      </c>
      <c r="D8" s="15" t="s">
        <v>19</v>
      </c>
      <c r="E8" s="14" t="s">
        <v>20</v>
      </c>
      <c r="F8" s="16"/>
    </row>
    <row r="9" spans="1:18" ht="45" customHeight="1" x14ac:dyDescent="0.2">
      <c r="A9" s="13">
        <v>6</v>
      </c>
      <c r="B9" s="14" t="s">
        <v>29</v>
      </c>
      <c r="C9" s="15" t="s">
        <v>30</v>
      </c>
      <c r="D9" s="15" t="s">
        <v>31</v>
      </c>
      <c r="E9" s="14" t="s">
        <v>20</v>
      </c>
      <c r="F9" s="16"/>
    </row>
    <row r="10" spans="1:18" ht="45" customHeight="1" x14ac:dyDescent="0.2">
      <c r="A10" s="13">
        <v>7</v>
      </c>
      <c r="B10" s="14" t="s">
        <v>32</v>
      </c>
      <c r="C10" s="15" t="s">
        <v>23</v>
      </c>
      <c r="D10" s="15" t="s">
        <v>26</v>
      </c>
      <c r="E10" s="14" t="s">
        <v>20</v>
      </c>
      <c r="F10" s="16"/>
    </row>
    <row r="11" spans="1:18" ht="51" customHeight="1" x14ac:dyDescent="0.2">
      <c r="A11" s="13">
        <v>8</v>
      </c>
      <c r="B11" s="14" t="s">
        <v>33</v>
      </c>
      <c r="C11" s="15" t="s">
        <v>34</v>
      </c>
      <c r="D11" s="15" t="s">
        <v>19</v>
      </c>
      <c r="E11" s="14" t="s">
        <v>20</v>
      </c>
      <c r="F11" s="16"/>
    </row>
    <row r="12" spans="1:18" ht="45" customHeight="1" x14ac:dyDescent="0.2">
      <c r="A12" s="13">
        <v>9</v>
      </c>
      <c r="B12" s="14" t="s">
        <v>35</v>
      </c>
      <c r="C12" s="15" t="s">
        <v>23</v>
      </c>
      <c r="D12" s="15" t="s">
        <v>19</v>
      </c>
      <c r="E12" s="14" t="s">
        <v>20</v>
      </c>
      <c r="F12" s="16"/>
    </row>
    <row r="13" spans="1:18" ht="45" customHeight="1" x14ac:dyDescent="0.2">
      <c r="A13" s="13">
        <v>10</v>
      </c>
      <c r="B13" s="14" t="s">
        <v>36</v>
      </c>
      <c r="C13" s="15" t="s">
        <v>18</v>
      </c>
      <c r="D13" s="15" t="s">
        <v>37</v>
      </c>
      <c r="E13" s="14" t="s">
        <v>20</v>
      </c>
      <c r="F13" s="16"/>
    </row>
    <row r="14" spans="1:18" ht="45" customHeight="1" x14ac:dyDescent="0.2">
      <c r="A14" s="13">
        <v>11</v>
      </c>
      <c r="B14" s="22" t="s">
        <v>38</v>
      </c>
      <c r="C14" s="15" t="s">
        <v>23</v>
      </c>
      <c r="D14" s="15" t="s">
        <v>26</v>
      </c>
      <c r="E14" s="14" t="s">
        <v>20</v>
      </c>
      <c r="F14" s="16"/>
    </row>
    <row r="15" spans="1:18" s="23" customFormat="1" ht="45" customHeight="1" x14ac:dyDescent="0.2">
      <c r="A15" s="13">
        <v>12</v>
      </c>
      <c r="B15" s="14" t="s">
        <v>39</v>
      </c>
      <c r="C15" s="15" t="s">
        <v>23</v>
      </c>
      <c r="D15" s="15" t="s">
        <v>37</v>
      </c>
      <c r="E15" s="14" t="s">
        <v>40</v>
      </c>
      <c r="F15" s="16"/>
    </row>
    <row r="16" spans="1:18" ht="25.5" x14ac:dyDescent="0.2">
      <c r="A16" s="13">
        <v>13</v>
      </c>
      <c r="B16" s="22" t="s">
        <v>41</v>
      </c>
      <c r="C16" s="15" t="s">
        <v>23</v>
      </c>
      <c r="D16" s="15" t="s">
        <v>19</v>
      </c>
      <c r="E16" s="14" t="s">
        <v>40</v>
      </c>
    </row>
    <row r="17" spans="1:5" ht="54" customHeight="1" x14ac:dyDescent="0.2">
      <c r="A17" s="13">
        <v>14</v>
      </c>
      <c r="B17" s="22" t="s">
        <v>42</v>
      </c>
      <c r="C17" s="15" t="s">
        <v>43</v>
      </c>
      <c r="D17" s="15" t="s">
        <v>31</v>
      </c>
      <c r="E17" s="14" t="s">
        <v>40</v>
      </c>
    </row>
    <row r="18" spans="1:5" ht="40.5" customHeight="1" x14ac:dyDescent="0.2">
      <c r="A18" s="13">
        <v>15</v>
      </c>
      <c r="B18" s="22" t="s">
        <v>44</v>
      </c>
      <c r="C18" s="15" t="s">
        <v>43</v>
      </c>
      <c r="D18" s="15" t="s">
        <v>31</v>
      </c>
      <c r="E18" s="14" t="s">
        <v>40</v>
      </c>
    </row>
    <row r="19" spans="1:5" ht="25.5" x14ac:dyDescent="0.2">
      <c r="A19" s="13">
        <v>16</v>
      </c>
      <c r="B19" s="22" t="s">
        <v>45</v>
      </c>
      <c r="C19" s="15" t="s">
        <v>23</v>
      </c>
      <c r="D19" s="15" t="s">
        <v>37</v>
      </c>
      <c r="E19" s="14" t="s">
        <v>40</v>
      </c>
    </row>
    <row r="20" spans="1:5" ht="31.5" customHeight="1" x14ac:dyDescent="0.2">
      <c r="A20" s="13">
        <v>17</v>
      </c>
      <c r="B20" s="22" t="s">
        <v>46</v>
      </c>
      <c r="C20" s="15" t="s">
        <v>23</v>
      </c>
      <c r="D20" s="15" t="s">
        <v>26</v>
      </c>
      <c r="E20" s="14" t="s">
        <v>40</v>
      </c>
    </row>
    <row r="21" spans="1:5" ht="25.5" x14ac:dyDescent="0.2">
      <c r="A21" s="13">
        <v>18</v>
      </c>
      <c r="B21" s="22" t="s">
        <v>47</v>
      </c>
      <c r="C21" s="15" t="s">
        <v>48</v>
      </c>
      <c r="D21" s="15" t="s">
        <v>19</v>
      </c>
      <c r="E21" s="14" t="s">
        <v>49</v>
      </c>
    </row>
  </sheetData>
  <mergeCells count="2">
    <mergeCell ref="A2:E2"/>
    <mergeCell ref="G2:H2"/>
  </mergeCells>
  <pageMargins left="0.75" right="0.75" top="1" bottom="1" header="0.5" footer="0.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Khakhutashvili</dc:creator>
  <cp:lastModifiedBy>Tamar Khakhutashvili</cp:lastModifiedBy>
  <dcterms:created xsi:type="dcterms:W3CDTF">2018-01-09T09:56:55Z</dcterms:created>
  <dcterms:modified xsi:type="dcterms:W3CDTF">2018-01-09T09:57:54Z</dcterms:modified>
</cp:coreProperties>
</file>