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პროექტის ბიუჯეტი" sheetId="1" r:id="rId1"/>
    <sheet name="ბიუჯეტის დასაბუთება" sheetId="2" r:id="rId2"/>
  </sheets>
  <definedNames>
    <definedName name="_xlnm.Print_Area" localSheetId="0">'პროექტის ბიუჯეტი'!$A$1:$M$65</definedName>
  </definedNames>
  <calcPr calcId="152511"/>
</workbook>
</file>

<file path=xl/calcChain.xml><?xml version="1.0" encoding="utf-8"?>
<calcChain xmlns="http://schemas.openxmlformats.org/spreadsheetml/2006/main">
  <c r="K14" i="1" l="1"/>
  <c r="K13" i="1"/>
  <c r="B39" i="2" l="1"/>
  <c r="B40" i="2"/>
  <c r="B41" i="2"/>
  <c r="B42" i="2"/>
  <c r="B38" i="2"/>
  <c r="B33" i="2"/>
  <c r="B34" i="2"/>
  <c r="B35" i="2"/>
  <c r="B36" i="2"/>
  <c r="B32" i="2"/>
  <c r="B28" i="2"/>
  <c r="B29" i="2"/>
  <c r="B27" i="2"/>
  <c r="B24" i="2"/>
  <c r="B25" i="2"/>
  <c r="B23" i="2"/>
  <c r="B20" i="2"/>
  <c r="B19" i="2"/>
  <c r="B16" i="2"/>
  <c r="B17" i="2"/>
  <c r="D12" i="1"/>
  <c r="E12" i="1"/>
  <c r="F12" i="1"/>
  <c r="G12" i="1"/>
  <c r="H12" i="1"/>
  <c r="I12" i="1"/>
  <c r="J12" i="1"/>
  <c r="D15" i="1"/>
  <c r="E15" i="1"/>
  <c r="F15" i="1"/>
  <c r="G15" i="1"/>
  <c r="H15" i="1"/>
  <c r="I15" i="1"/>
  <c r="J15" i="1"/>
  <c r="C15" i="1"/>
  <c r="C12" i="1"/>
  <c r="K17" i="1"/>
  <c r="C20" i="2" s="1"/>
  <c r="L17" i="1"/>
  <c r="D20" i="2" s="1"/>
  <c r="L13" i="1"/>
  <c r="M17" i="1" l="1"/>
  <c r="E20" i="2" s="1"/>
  <c r="M13" i="1"/>
  <c r="D46" i="1"/>
  <c r="E46" i="1"/>
  <c r="F46" i="1"/>
  <c r="G46" i="1"/>
  <c r="H46" i="1"/>
  <c r="I46" i="1"/>
  <c r="J46" i="1"/>
  <c r="C46" i="1"/>
  <c r="D43" i="1"/>
  <c r="E43" i="1"/>
  <c r="F43" i="1"/>
  <c r="G43" i="1"/>
  <c r="H43" i="1"/>
  <c r="I43" i="1"/>
  <c r="J43" i="1"/>
  <c r="C43" i="1"/>
  <c r="D40" i="1"/>
  <c r="E40" i="1"/>
  <c r="F40" i="1"/>
  <c r="G40" i="1"/>
  <c r="H40" i="1"/>
  <c r="I40" i="1"/>
  <c r="J40" i="1"/>
  <c r="C40" i="1"/>
  <c r="D34" i="1"/>
  <c r="E34" i="1"/>
  <c r="F34" i="1"/>
  <c r="G34" i="1"/>
  <c r="H34" i="1"/>
  <c r="I34" i="1"/>
  <c r="J34" i="1"/>
  <c r="C34" i="1"/>
  <c r="D28" i="1"/>
  <c r="E28" i="1"/>
  <c r="F28" i="1"/>
  <c r="G28" i="1"/>
  <c r="H28" i="1"/>
  <c r="H27" i="1" s="1"/>
  <c r="I28" i="1"/>
  <c r="J28" i="1"/>
  <c r="J27" i="1" s="1"/>
  <c r="C28" i="1"/>
  <c r="J23" i="1"/>
  <c r="D23" i="1"/>
  <c r="E23" i="1"/>
  <c r="F23" i="1"/>
  <c r="G23" i="1"/>
  <c r="H23" i="1"/>
  <c r="I23" i="1"/>
  <c r="C23" i="1"/>
  <c r="C19" i="1"/>
  <c r="D19" i="1"/>
  <c r="D18" i="1" s="1"/>
  <c r="E19" i="1"/>
  <c r="F19" i="1"/>
  <c r="G19" i="1"/>
  <c r="H19" i="1"/>
  <c r="I19" i="1"/>
  <c r="I18" i="1" s="1"/>
  <c r="J19" i="1"/>
  <c r="C11" i="1"/>
  <c r="K16" i="1"/>
  <c r="C19" i="2" s="1"/>
  <c r="L16" i="1"/>
  <c r="D19" i="2" s="1"/>
  <c r="K20" i="1"/>
  <c r="C23" i="2" s="1"/>
  <c r="L20" i="1"/>
  <c r="D23" i="2" s="1"/>
  <c r="K21" i="1"/>
  <c r="C24" i="2" s="1"/>
  <c r="L21" i="1"/>
  <c r="D24" i="2" s="1"/>
  <c r="K22" i="1"/>
  <c r="C25" i="2" s="1"/>
  <c r="L22" i="1"/>
  <c r="D25" i="2" s="1"/>
  <c r="K24" i="1"/>
  <c r="C27" i="2" s="1"/>
  <c r="L24" i="1"/>
  <c r="D27" i="2" s="1"/>
  <c r="K25" i="1"/>
  <c r="C28" i="2" s="1"/>
  <c r="L25" i="1"/>
  <c r="D28" i="2" s="1"/>
  <c r="K26" i="1"/>
  <c r="C29" i="2" s="1"/>
  <c r="L26" i="1"/>
  <c r="D29" i="2" s="1"/>
  <c r="K29" i="1"/>
  <c r="C32" i="2" s="1"/>
  <c r="L29" i="1"/>
  <c r="D32" i="2" s="1"/>
  <c r="K30" i="1"/>
  <c r="C33" i="2" s="1"/>
  <c r="L30" i="1"/>
  <c r="D33" i="2" s="1"/>
  <c r="K31" i="1"/>
  <c r="C34" i="2" s="1"/>
  <c r="L31" i="1"/>
  <c r="D34" i="2" s="1"/>
  <c r="K32" i="1"/>
  <c r="C35" i="2" s="1"/>
  <c r="L32" i="1"/>
  <c r="D35" i="2" s="1"/>
  <c r="K33" i="1"/>
  <c r="C36" i="2" s="1"/>
  <c r="L33" i="1"/>
  <c r="D36" i="2" s="1"/>
  <c r="K35" i="1"/>
  <c r="C38" i="2" s="1"/>
  <c r="L35" i="1"/>
  <c r="D38" i="2" s="1"/>
  <c r="K36" i="1"/>
  <c r="L36" i="1"/>
  <c r="D39" i="2" s="1"/>
  <c r="K37" i="1"/>
  <c r="C40" i="2" s="1"/>
  <c r="L37" i="1"/>
  <c r="D40" i="2" s="1"/>
  <c r="K38" i="1"/>
  <c r="C41" i="2" s="1"/>
  <c r="L38" i="1"/>
  <c r="D41" i="2" s="1"/>
  <c r="K39" i="1"/>
  <c r="C42" i="2" s="1"/>
  <c r="L39" i="1"/>
  <c r="K41" i="1"/>
  <c r="C44" i="2" s="1"/>
  <c r="L41" i="1"/>
  <c r="D44" i="2" s="1"/>
  <c r="K42" i="1"/>
  <c r="C45" i="2" s="1"/>
  <c r="L42" i="1"/>
  <c r="D45" i="2" s="1"/>
  <c r="K44" i="1"/>
  <c r="C47" i="2" s="1"/>
  <c r="L44" i="1"/>
  <c r="D47" i="2" s="1"/>
  <c r="K45" i="1"/>
  <c r="C48" i="2" s="1"/>
  <c r="L45" i="1"/>
  <c r="D48" i="2" s="1"/>
  <c r="K47" i="1"/>
  <c r="C50" i="2" s="1"/>
  <c r="L47" i="1"/>
  <c r="D50" i="2" s="1"/>
  <c r="K48" i="1"/>
  <c r="C51" i="2" s="1"/>
  <c r="L48" i="1"/>
  <c r="D51" i="2" s="1"/>
  <c r="L14" i="1"/>
  <c r="D16" i="2" s="1"/>
  <c r="C16" i="2"/>
  <c r="G27" i="1" l="1"/>
  <c r="E27" i="1"/>
  <c r="D27" i="1"/>
  <c r="I27" i="1"/>
  <c r="M39" i="1"/>
  <c r="E42" i="2" s="1"/>
  <c r="D11" i="1"/>
  <c r="L15" i="1"/>
  <c r="L34" i="1"/>
  <c r="D37" i="2" s="1"/>
  <c r="L43" i="1"/>
  <c r="D46" i="2" s="1"/>
  <c r="L28" i="1"/>
  <c r="D31" i="2" s="1"/>
  <c r="H18" i="1"/>
  <c r="M36" i="1"/>
  <c r="E39" i="2" s="1"/>
  <c r="L46" i="1"/>
  <c r="D49" i="2" s="1"/>
  <c r="C39" i="2"/>
  <c r="D42" i="2"/>
  <c r="L40" i="1"/>
  <c r="D43" i="2" s="1"/>
  <c r="M42" i="1"/>
  <c r="E45" i="2" s="1"/>
  <c r="K40" i="1"/>
  <c r="M32" i="1"/>
  <c r="E35" i="2" s="1"/>
  <c r="F27" i="1"/>
  <c r="L27" i="1" s="1"/>
  <c r="D30" i="2" s="1"/>
  <c r="H50" i="1"/>
  <c r="D50" i="1"/>
  <c r="H49" i="1"/>
  <c r="G49" i="1"/>
  <c r="L19" i="1"/>
  <c r="D22" i="2" s="1"/>
  <c r="D49" i="1"/>
  <c r="K19" i="1"/>
  <c r="C22" i="2" s="1"/>
  <c r="E18" i="1"/>
  <c r="F11" i="1"/>
  <c r="H11" i="1"/>
  <c r="K46" i="1"/>
  <c r="G50" i="1"/>
  <c r="K34" i="1"/>
  <c r="C27" i="1"/>
  <c r="M31" i="1"/>
  <c r="E34" i="2" s="1"/>
  <c r="J18" i="1"/>
  <c r="J50" i="1"/>
  <c r="I50" i="1"/>
  <c r="E50" i="1"/>
  <c r="F50" i="1"/>
  <c r="L23" i="1"/>
  <c r="D26" i="2" s="1"/>
  <c r="M24" i="1"/>
  <c r="E27" i="2" s="1"/>
  <c r="C50" i="1"/>
  <c r="C18" i="1"/>
  <c r="K23" i="1"/>
  <c r="M20" i="1"/>
  <c r="E23" i="2" s="1"/>
  <c r="J49" i="1"/>
  <c r="F18" i="1"/>
  <c r="I11" i="1"/>
  <c r="E11" i="1"/>
  <c r="K15" i="1"/>
  <c r="C17" i="2" s="1"/>
  <c r="M16" i="1"/>
  <c r="E19" i="2" s="1"/>
  <c r="G11" i="1"/>
  <c r="E49" i="1"/>
  <c r="K12" i="1"/>
  <c r="C15" i="2" s="1"/>
  <c r="J11" i="1"/>
  <c r="I49" i="1"/>
  <c r="L12" i="1"/>
  <c r="D15" i="2" s="1"/>
  <c r="F49" i="1"/>
  <c r="C49" i="1"/>
  <c r="M48" i="1"/>
  <c r="E51" i="2" s="1"/>
  <c r="M44" i="1"/>
  <c r="E47" i="2" s="1"/>
  <c r="M47" i="1"/>
  <c r="E50" i="2" s="1"/>
  <c r="M26" i="1"/>
  <c r="E29" i="2" s="1"/>
  <c r="M41" i="1"/>
  <c r="E44" i="2" s="1"/>
  <c r="M33" i="1"/>
  <c r="E36" i="2" s="1"/>
  <c r="M25" i="1"/>
  <c r="E28" i="2" s="1"/>
  <c r="K43" i="1"/>
  <c r="K28" i="1"/>
  <c r="G18" i="1"/>
  <c r="M37" i="1"/>
  <c r="E40" i="2" s="1"/>
  <c r="M35" i="1"/>
  <c r="E38" i="2" s="1"/>
  <c r="M30" i="1"/>
  <c r="E33" i="2" s="1"/>
  <c r="M21" i="1"/>
  <c r="E24" i="2" s="1"/>
  <c r="M45" i="1"/>
  <c r="E48" i="2" s="1"/>
  <c r="M38" i="1"/>
  <c r="E41" i="2" s="1"/>
  <c r="M29" i="1"/>
  <c r="E32" i="2" s="1"/>
  <c r="M22" i="1"/>
  <c r="E25" i="2" s="1"/>
  <c r="M14" i="1"/>
  <c r="E16" i="2" s="1"/>
  <c r="G51" i="1" l="1"/>
  <c r="D18" i="2"/>
  <c r="D17" i="2"/>
  <c r="L18" i="1"/>
  <c r="D21" i="2" s="1"/>
  <c r="K27" i="1"/>
  <c r="C30" i="2" s="1"/>
  <c r="M34" i="1"/>
  <c r="E37" i="2" s="1"/>
  <c r="C37" i="2"/>
  <c r="M19" i="1"/>
  <c r="E22" i="2" s="1"/>
  <c r="M28" i="1"/>
  <c r="E31" i="2" s="1"/>
  <c r="C31" i="2"/>
  <c r="M12" i="1"/>
  <c r="E15" i="2" s="1"/>
  <c r="M43" i="1"/>
  <c r="E46" i="2" s="1"/>
  <c r="C46" i="2"/>
  <c r="M46" i="1"/>
  <c r="E49" i="2" s="1"/>
  <c r="C49" i="2"/>
  <c r="M15" i="1"/>
  <c r="C18" i="2"/>
  <c r="L11" i="1"/>
  <c r="D14" i="2" s="1"/>
  <c r="M23" i="1"/>
  <c r="E26" i="2" s="1"/>
  <c r="C26" i="2"/>
  <c r="M40" i="1"/>
  <c r="E43" i="2" s="1"/>
  <c r="C43" i="2"/>
  <c r="L50" i="1"/>
  <c r="D53" i="2" s="1"/>
  <c r="D51" i="1"/>
  <c r="H51" i="1"/>
  <c r="K18" i="1"/>
  <c r="C21" i="2" s="1"/>
  <c r="E51" i="1"/>
  <c r="K11" i="1"/>
  <c r="C14" i="2" s="1"/>
  <c r="J51" i="1"/>
  <c r="I51" i="1"/>
  <c r="K50" i="1"/>
  <c r="F51" i="1"/>
  <c r="L49" i="1"/>
  <c r="D52" i="2" s="1"/>
  <c r="K49" i="1"/>
  <c r="C52" i="2" s="1"/>
  <c r="C51" i="1"/>
  <c r="E18" i="2" l="1"/>
  <c r="E17" i="2"/>
  <c r="M27" i="1"/>
  <c r="E30" i="2" s="1"/>
  <c r="M18" i="1"/>
  <c r="E21" i="2" s="1"/>
  <c r="M11" i="1"/>
  <c r="E14" i="2" s="1"/>
  <c r="M50" i="1"/>
  <c r="E53" i="2" s="1"/>
  <c r="C53" i="2"/>
  <c r="M49" i="1"/>
  <c r="E52" i="2" s="1"/>
  <c r="L51" i="1" l="1"/>
  <c r="D54" i="2" s="1"/>
  <c r="K51" i="1" l="1"/>
  <c r="M51" i="1" l="1"/>
  <c r="E54" i="2" s="1"/>
  <c r="C54" i="2"/>
</calcChain>
</file>

<file path=xl/sharedStrings.xml><?xml version="1.0" encoding="utf-8"?>
<sst xmlns="http://schemas.openxmlformats.org/spreadsheetml/2006/main" count="135" uniqueCount="75">
  <si>
    <t>ახალგაზრდა მეცნიერის სტიპენდია</t>
  </si>
  <si>
    <t>კვლევის ხარჯები</t>
  </si>
  <si>
    <t>მივლინების ხარჯები</t>
  </si>
  <si>
    <t>კონსულტანტის საქართველოში ვიზიტის ხარჯები</t>
  </si>
  <si>
    <t xml:space="preserve">I  საანგარიშო პერიოდი                      (ტრანში) </t>
  </si>
  <si>
    <t xml:space="preserve">II  საანგარიშო პერიოდი                     (ტრანში) </t>
  </si>
  <si>
    <t xml:space="preserve">III საანგარიშო პერიოდი 
  (ტრანში) </t>
  </si>
  <si>
    <t xml:space="preserve">IV საანგარიშო პერიოდი 
  (ტრანში)  </t>
  </si>
  <si>
    <t>A ფონდიდან მოთხოვნილი თანხა</t>
  </si>
  <si>
    <t>C ფონდიდან მოთხოვნილი თანხა</t>
  </si>
  <si>
    <t>E ფონდიდან მოთხოვნილი თანხა</t>
  </si>
  <si>
    <t>G ფონდიდან მოთხოვნილი თანხა</t>
  </si>
  <si>
    <t xml:space="preserve"> პროექტის საერთო ბიუჯეტი</t>
  </si>
  <si>
    <t>I   ფონდიდან მოთხოვნილი თანხა (A+C+E+G)</t>
  </si>
  <si>
    <t>№</t>
  </si>
  <si>
    <t>სულ პროექტის ბიუჯეტი</t>
  </si>
  <si>
    <t>ზედნადები ხარჯები</t>
  </si>
  <si>
    <t>ხარჯის კატეგორია</t>
  </si>
  <si>
    <t xml:space="preserve">ფონდიდან მოთხოვნილი თანხის დასაბუთება </t>
  </si>
  <si>
    <r>
      <rPr>
        <b/>
        <sz val="8"/>
        <rFont val="Calibri"/>
        <family val="2"/>
        <charset val="1"/>
        <scheme val="minor"/>
      </rPr>
      <t xml:space="preserve">B </t>
    </r>
    <r>
      <rPr>
        <sz val="8"/>
        <rFont val="Calibri"/>
        <family val="2"/>
        <charset val="1"/>
        <scheme val="minor"/>
      </rPr>
      <t>თანადაფინანსება</t>
    </r>
  </si>
  <si>
    <r>
      <rPr>
        <b/>
        <sz val="8"/>
        <rFont val="Calibri"/>
        <family val="2"/>
        <charset val="1"/>
        <scheme val="minor"/>
      </rPr>
      <t xml:space="preserve">D </t>
    </r>
    <r>
      <rPr>
        <sz val="8"/>
        <rFont val="Calibri"/>
        <family val="2"/>
        <charset val="1"/>
        <scheme val="minor"/>
      </rPr>
      <t>თანადაფინანსება</t>
    </r>
  </si>
  <si>
    <r>
      <rPr>
        <b/>
        <sz val="8"/>
        <rFont val="Calibri"/>
        <family val="2"/>
        <charset val="1"/>
        <scheme val="minor"/>
      </rPr>
      <t xml:space="preserve">F  </t>
    </r>
    <r>
      <rPr>
        <sz val="8"/>
        <rFont val="Calibri"/>
        <family val="2"/>
        <charset val="1"/>
        <scheme val="minor"/>
      </rPr>
      <t>თანადაფინანსება</t>
    </r>
  </si>
  <si>
    <r>
      <rPr>
        <b/>
        <sz val="8"/>
        <rFont val="Calibri"/>
        <family val="2"/>
        <charset val="1"/>
        <scheme val="minor"/>
      </rPr>
      <t xml:space="preserve">H </t>
    </r>
    <r>
      <rPr>
        <sz val="8"/>
        <rFont val="Calibri"/>
        <family val="2"/>
        <charset val="1"/>
        <scheme val="minor"/>
      </rPr>
      <t>თანადაფინანსება</t>
    </r>
  </si>
  <si>
    <r>
      <rPr>
        <b/>
        <sz val="8"/>
        <rFont val="Calibri"/>
        <family val="2"/>
        <charset val="1"/>
        <scheme val="minor"/>
      </rPr>
      <t xml:space="preserve">J </t>
    </r>
    <r>
      <rPr>
        <sz val="8"/>
        <rFont val="Calibri"/>
        <family val="2"/>
        <charset val="1"/>
        <scheme val="minor"/>
      </rPr>
      <t>თანადაფინანსება (B+D+F+H)</t>
    </r>
  </si>
  <si>
    <t xml:space="preserve">პროექტის საერთო ბიუჯეტი </t>
  </si>
  <si>
    <t>შენიშვნები ბიუჯეტის შევსებასთან დაკავშირებით:</t>
  </si>
  <si>
    <t>K    სულ (ფონდიდან მოთხოვნილი თანხა + თანადაფინანსება  / I+J)</t>
  </si>
  <si>
    <t>K   სულ (ფონდიდან მოთხოვნილი თანხა + თანადაფინანსება  / I+J)</t>
  </si>
  <si>
    <t>J თანადაფინანსება (B+D+F+H)</t>
  </si>
  <si>
    <t>პროექტის სახელწოდება:</t>
  </si>
  <si>
    <t>პროექტის ხელმძღვანელი:</t>
  </si>
  <si>
    <t>წამყვანი ორგანიზაცია:</t>
  </si>
  <si>
    <t>თანამონაწილე ორგანიზაცია:</t>
  </si>
  <si>
    <t>მ.შ. წამყვანი ორგანიზაცია</t>
  </si>
  <si>
    <t>1</t>
  </si>
  <si>
    <t>1.1</t>
  </si>
  <si>
    <t>1.1.1</t>
  </si>
  <si>
    <t>დოქტორანტის სტიპენდია</t>
  </si>
  <si>
    <t>მ.შ. თანამონაწილე ორგანიზაცია</t>
  </si>
  <si>
    <t>1.2.1</t>
  </si>
  <si>
    <t>2.1.1</t>
  </si>
  <si>
    <t>2.1.2</t>
  </si>
  <si>
    <t>2.1.3</t>
  </si>
  <si>
    <t>2.2.1</t>
  </si>
  <si>
    <t>2.2.2</t>
  </si>
  <si>
    <t>2.2.3</t>
  </si>
  <si>
    <t>3.1.1</t>
  </si>
  <si>
    <t>3.1.2</t>
  </si>
  <si>
    <t>3.1.3</t>
  </si>
  <si>
    <t>3.1.4</t>
  </si>
  <si>
    <t>3.1.5</t>
  </si>
  <si>
    <t>3.2.1.</t>
  </si>
  <si>
    <t>3.2.2</t>
  </si>
  <si>
    <t>3.2.3</t>
  </si>
  <si>
    <t>3.2.4</t>
  </si>
  <si>
    <t>3.2.5</t>
  </si>
  <si>
    <t>სულ წამყვანი ორგანიზაცია</t>
  </si>
  <si>
    <t>სულ თანამონაწილე ორგანიზაცია</t>
  </si>
  <si>
    <t xml:space="preserve">3. ერთი ახალგაზრდა მეცნიერის სტიპენდია არ უნდა აღემატებოდეს 1500 ლარს თვეში (18 000 ლარი/წელიწადში); 
</t>
  </si>
  <si>
    <t>1. ივსება მხოლოდ თეთრად შეფერილი უჯრები. ფორმულების უჯრების შეცვლა დაუშვებელია;</t>
  </si>
  <si>
    <t>4. ერთი დოქტორანტის სტიპენდია არ უნდა აღემატებოდეს 1000 ლარს თვეში (12 000 ლარი/წელიწადში);</t>
  </si>
  <si>
    <t>ზედნადები ხარჯები (მაქს. 7%)</t>
  </si>
  <si>
    <t xml:space="preserve">9. დაუშვებელია, ფონდიდან მოთხოვნილი დაფინანსების ფარგლებში, კვლევის ხარჯების კატეგორიაში მოხდეს პროექტის ხელმძღვანელის და თანახელმძღვანელის ანაზღაურების, დოქტორანტის სასწავლო გადასახადის და მივლინების ხარჯების გათვალისწინება. </t>
  </si>
  <si>
    <t>2. საჭიროების შემთხვევაში, შესაძლებელია ბიუჯეტის მე-3 ხარჯვით კატეგორიაში (კვლევის ხარჯები) შესაბამისი რაოდენობის ხაზების დამატება;</t>
  </si>
  <si>
    <t>10. ზედნადები ხარჯები არ უნდა აღემატებოდეს ფონდიდან მოთხოვნილი თანხის 7%-ს.</t>
  </si>
  <si>
    <t>5. აკრედიტირებული სადოქტორო პროგრამის საგრანტო დაფინანსება არ უნდა აღემატებოდეს 220 000 ლარს, აქედან პირველი წლის ბიუჯეტი არ უნდა აღემატებოდეს 100 000 ლარს, ხოლო მეორე და მესამე წლების ბიუჯეტი თითოეული 60 000 ლარს;</t>
  </si>
  <si>
    <t>6. არააკრედიტირებული სადოქტორო პროგრამის საგრანტო დაფინანსება არ უნდა აღემატებოდეს 245 000 ლარს, აქედან პირველი წლის ბიუჯეტი არ უნდა აღემატებოდეს 25 000 ლარს, მეორე წლის ბიუჯეტი არ უნდა აღემატებოდეს 100 000 ლარს, ხოლო მესამე და მეოთხე წლების ბიუჯეტი თითოეული 60 000 ლარს;</t>
  </si>
  <si>
    <t>8. პროექტის ბიუჯეტი უნდა ითვალისწინებდეს არაუმეტეს 3 დოქტორანტის სტიპენდიას.</t>
  </si>
  <si>
    <t>1.1.2</t>
  </si>
  <si>
    <t>1.2.2</t>
  </si>
  <si>
    <t xml:space="preserve">7. პროექტის ბიუჯეტი უნდა ითვალისწინებდეს არაუმეტეს ერთი ახალგაზრდა მეცნიერის სტიპენდიას. გამონაკლისის სახით, შესაძლებელია, პროექტში ჩართული იყოს ორი ახალგაზრდა მეცნიერი, რომელთაც უკავიათ აკადემიური ან სამეცნიერო თანამდებობა წამყვან ან თანამონაწილე ორგანიზაციაში. პროექტში ორი ახალგაზრდა მეცნიერის ჩართვის შემთხვევაში, ყოველთვიური სტიპენდია უნდა თანაბრად განაწილდეს მათზე;     </t>
  </si>
  <si>
    <r>
      <t xml:space="preserve">ბიუჯეტის ხარჯვითი კატეგორიებში მოთხოვნილი თანხების მიზნობრიობის განმარტება სიტყვიერად  </t>
    </r>
    <r>
      <rPr>
        <i/>
        <sz val="9"/>
        <color theme="1"/>
        <rFont val="Calibri"/>
        <family val="2"/>
        <scheme val="minor"/>
      </rPr>
      <t xml:space="preserve">(მაგ.  ვიზიტების შემთხვევაში კონრეტულად რა ტიპის სამოგზაურო ხარჯებია ნაგულისხმები, ასევე, კონკრეტული მომსახურების, ან ნივთის შესყიდვა პროექტის რომელ ამოცანასთანაა დაკავშირებული და სხვ.). </t>
    </r>
  </si>
  <si>
    <t xml:space="preserve">11. თანადაფინანსების ფარგლებში, შესაძლოა, კვლევის ხარჯების მუხლში გათვალისწინებული იქნას პროექტის ხელმძღვანელის და *თანახელმძღვანელის შრომის ანაზღაურება. </t>
  </si>
  <si>
    <t>დანართი N 5</t>
  </si>
  <si>
    <t xml:space="preserve">დანართი N5
დამტკიცებულია 
სსიპ - შოთა რუსთაველის ეროვნული სამეცნიერო ფონდის 
გენერალური დირექტორის 
2016 წლის 11 ოქტომბრის № 200  ბრძანებით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</si>
</sst>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10"/>
      <color theme="1"/>
      <name val="Calibri"/>
      <family val="2"/>
    </font>
    <font>
      <b/>
      <sz val="9"/>
      <color theme="1"/>
      <name val="Calibri"/>
      <family val="2"/>
      <scheme val="minor"/>
    </font>
    <font>
      <i/>
      <sz val="9"/>
      <color theme="1"/>
      <name val="Calibri"/>
      <family val="2"/>
      <scheme val="minor"/>
    </font>
    <font>
      <b/>
      <sz val="20"/>
      <color theme="1"/>
      <name val="Calibri"/>
      <family val="2"/>
      <scheme val="minor"/>
    </font>
    <font>
      <b/>
      <sz val="10"/>
      <name val="Calibri"/>
      <family val="2"/>
      <charset val="1"/>
      <scheme val="minor"/>
    </font>
    <font>
      <b/>
      <sz val="8"/>
      <name val="Calibri"/>
      <family val="2"/>
      <charset val="1"/>
      <scheme val="minor"/>
    </font>
    <font>
      <sz val="8"/>
      <name val="Calibri"/>
      <family val="2"/>
      <charset val="1"/>
      <scheme val="minor"/>
    </font>
    <font>
      <b/>
      <sz val="19"/>
      <color theme="1"/>
      <name val="Calibri"/>
      <family val="2"/>
      <scheme val="minor"/>
    </font>
    <font>
      <b/>
      <i/>
      <sz val="11"/>
      <color rgb="FFFF0000"/>
      <name val="Calibri"/>
      <family val="2"/>
      <scheme val="minor"/>
    </font>
    <font>
      <b/>
      <sz val="8"/>
      <name val="Calibri"/>
      <family val="2"/>
      <scheme val="minor"/>
    </font>
    <font>
      <b/>
      <sz val="12"/>
      <name val="Calibri"/>
      <family val="2"/>
      <scheme val="minor"/>
    </font>
    <font>
      <b/>
      <sz val="10"/>
      <name val="Calibri"/>
      <family val="2"/>
      <scheme val="minor"/>
    </font>
    <font>
      <b/>
      <sz val="11"/>
      <color theme="1"/>
      <name val="Calibri"/>
      <family val="2"/>
    </font>
    <font>
      <b/>
      <sz val="11"/>
      <name val="Calibri"/>
      <family val="2"/>
      <scheme val="minor"/>
    </font>
    <font>
      <sz val="11"/>
      <color theme="1"/>
      <name val="Sylfaen"/>
      <family val="1"/>
    </font>
    <font>
      <sz val="11"/>
      <name val="Sylfaen"/>
      <family val="1"/>
    </font>
    <font>
      <sz val="11"/>
      <name val="Calibri"/>
      <family val="2"/>
      <scheme val="minor"/>
    </font>
    <font>
      <sz val="10"/>
      <color theme="1"/>
      <name val="Calibri"/>
      <family val="2"/>
      <scheme val="minor"/>
    </font>
    <font>
      <sz val="9"/>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02">
    <xf numFmtId="0" fontId="0" fillId="0" borderId="0" xfId="0"/>
    <xf numFmtId="0" fontId="9"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top" wrapText="1"/>
      <protection locked="0"/>
    </xf>
    <xf numFmtId="0" fontId="0" fillId="0" borderId="0" xfId="0" applyAlignment="1">
      <alignment horizontal="left"/>
    </xf>
    <xf numFmtId="0" fontId="12" fillId="0" borderId="0" xfId="0" applyFont="1" applyAlignment="1">
      <alignment horizontal="left"/>
    </xf>
    <xf numFmtId="0" fontId="2" fillId="0" borderId="1" xfId="0" applyFont="1" applyFill="1" applyBorder="1" applyAlignment="1">
      <alignment horizontal="left"/>
    </xf>
    <xf numFmtId="0" fontId="0" fillId="0" borderId="1" xfId="0" applyFill="1" applyBorder="1"/>
    <xf numFmtId="0" fontId="0" fillId="0" borderId="1" xfId="0" applyFont="1" applyFill="1" applyBorder="1"/>
    <xf numFmtId="0" fontId="15" fillId="0" borderId="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0" xfId="0" applyAlignment="1">
      <alignment horizontal="center"/>
    </xf>
    <xf numFmtId="0" fontId="2" fillId="4" borderId="1" xfId="0" applyFont="1" applyFill="1" applyBorder="1" applyAlignment="1">
      <alignment horizontal="left"/>
    </xf>
    <xf numFmtId="0" fontId="15" fillId="4" borderId="1" xfId="0" applyFont="1" applyFill="1" applyBorder="1" applyAlignment="1" applyProtection="1">
      <alignment horizontal="left" vertical="center" wrapText="1"/>
      <protection locked="0"/>
    </xf>
    <xf numFmtId="0" fontId="0" fillId="4" borderId="1" xfId="0" applyFill="1" applyBorder="1" applyAlignment="1">
      <alignment horizontal="center"/>
    </xf>
    <xf numFmtId="0" fontId="17" fillId="4" borderId="1" xfId="0" applyFont="1" applyFill="1" applyBorder="1" applyAlignment="1" applyProtection="1">
      <alignment horizontal="center" vertical="top" wrapText="1"/>
      <protection locked="0"/>
    </xf>
    <xf numFmtId="0" fontId="0" fillId="0" borderId="0" xfId="0" applyFont="1"/>
    <xf numFmtId="0" fontId="17" fillId="4" borderId="1" xfId="0"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wrapText="1"/>
    </xf>
    <xf numFmtId="0" fontId="0" fillId="0" borderId="0" xfId="0" applyBorder="1"/>
    <xf numFmtId="0" fontId="14" fillId="0" borderId="0" xfId="1" applyFont="1" applyFill="1" applyBorder="1" applyAlignment="1" applyProtection="1">
      <alignment horizontal="left" vertical="center" wrapText="1"/>
      <protection locked="0"/>
    </xf>
    <xf numFmtId="0" fontId="0" fillId="0" borderId="0" xfId="0" applyFill="1" applyBorder="1"/>
    <xf numFmtId="0" fontId="19" fillId="0" borderId="0" xfId="0" applyFont="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2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left"/>
    </xf>
    <xf numFmtId="0" fontId="0" fillId="0" borderId="1" xfId="0" applyFont="1" applyFill="1" applyBorder="1" applyAlignment="1"/>
    <xf numFmtId="0" fontId="20" fillId="0" borderId="1" xfId="0" applyFont="1" applyFill="1" applyBorder="1" applyAlignment="1" applyProtection="1">
      <alignment wrapText="1"/>
      <protection locked="0"/>
    </xf>
    <xf numFmtId="0" fontId="2" fillId="0" borderId="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3" fillId="3"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0" fontId="0" fillId="0" borderId="1" xfId="0" applyFill="1" applyBorder="1" applyAlignment="1">
      <alignment vertical="center"/>
    </xf>
    <xf numFmtId="0" fontId="2" fillId="0" borderId="1"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vertical="center" wrapText="1"/>
    </xf>
    <xf numFmtId="0" fontId="21"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0" fillId="0" borderId="0" xfId="0" applyAlignment="1">
      <alignment horizontal="right" vertical="center" wrapText="1"/>
    </xf>
    <xf numFmtId="0" fontId="10" fillId="2" borderId="2" xfId="0" applyFont="1" applyFill="1" applyBorder="1" applyAlignment="1" applyProtection="1">
      <alignment horizontal="center" vertical="top" wrapText="1"/>
      <protection locked="0"/>
    </xf>
    <xf numFmtId="0" fontId="17" fillId="4" borderId="2" xfId="0" applyFont="1" applyFill="1" applyBorder="1" applyAlignment="1" applyProtection="1">
      <alignment horizontal="center" vertical="top" wrapText="1"/>
      <protection locked="0"/>
    </xf>
    <xf numFmtId="0" fontId="20" fillId="0" borderId="2" xfId="0" applyFont="1" applyFill="1" applyBorder="1" applyAlignment="1" applyProtection="1">
      <alignment wrapText="1"/>
      <protection locked="0"/>
    </xf>
    <xf numFmtId="0" fontId="0" fillId="4" borderId="2" xfId="0" applyFill="1" applyBorder="1" applyAlignment="1">
      <alignment horizontal="center"/>
    </xf>
    <xf numFmtId="0" fontId="0" fillId="0" borderId="2" xfId="0" applyFont="1" applyFill="1" applyBorder="1"/>
    <xf numFmtId="0" fontId="0" fillId="0" borderId="2" xfId="0" applyFill="1" applyBorder="1"/>
    <xf numFmtId="0" fontId="10" fillId="2" borderId="3" xfId="0" applyFont="1" applyFill="1" applyBorder="1" applyAlignment="1" applyProtection="1">
      <alignment horizontal="center" vertical="top" wrapText="1"/>
      <protection locked="0"/>
    </xf>
    <xf numFmtId="0" fontId="0" fillId="4" borderId="3" xfId="0" applyFont="1" applyFill="1" applyBorder="1" applyAlignment="1">
      <alignment horizontal="center"/>
    </xf>
    <xf numFmtId="0" fontId="0" fillId="4" borderId="3" xfId="0" applyFont="1" applyFill="1" applyBorder="1"/>
    <xf numFmtId="0" fontId="0" fillId="4" borderId="3" xfId="0" applyFill="1" applyBorder="1" applyAlignment="1">
      <alignment horizontal="center"/>
    </xf>
    <xf numFmtId="0" fontId="0" fillId="4" borderId="3" xfId="0" applyFill="1" applyBorder="1"/>
    <xf numFmtId="0" fontId="0" fillId="4" borderId="3" xfId="0" applyFill="1" applyBorder="1" applyAlignment="1">
      <alignment horizontal="right"/>
    </xf>
    <xf numFmtId="0" fontId="13" fillId="2" borderId="4" xfId="0" applyFont="1" applyFill="1" applyBorder="1" applyAlignment="1" applyProtection="1">
      <alignment horizontal="center" vertical="top" wrapText="1"/>
      <protection locked="0"/>
    </xf>
    <xf numFmtId="0" fontId="2" fillId="4" borderId="5" xfId="0" applyFont="1" applyFill="1" applyBorder="1" applyAlignment="1">
      <alignment horizontal="center"/>
    </xf>
    <xf numFmtId="0" fontId="2" fillId="4" borderId="5" xfId="0" applyFont="1" applyFill="1" applyBorder="1"/>
    <xf numFmtId="0" fontId="2" fillId="4" borderId="5" xfId="0" applyFont="1" applyFill="1" applyBorder="1" applyAlignment="1">
      <alignment horizontal="right"/>
    </xf>
    <xf numFmtId="0" fontId="2" fillId="2" borderId="6" xfId="0" applyFont="1" applyFill="1" applyBorder="1" applyAlignment="1">
      <alignment horizontal="center"/>
    </xf>
    <xf numFmtId="0" fontId="9" fillId="2" borderId="12" xfId="0" applyFont="1" applyFill="1" applyBorder="1" applyAlignment="1" applyProtection="1">
      <alignment horizontal="center" vertical="top" wrapText="1"/>
      <protection locked="0"/>
    </xf>
    <xf numFmtId="49" fontId="16" fillId="4" borderId="11" xfId="0" applyNumberFormat="1" applyFont="1" applyFill="1" applyBorder="1" applyAlignment="1" applyProtection="1">
      <alignment horizontal="center" vertical="center" wrapText="1"/>
      <protection locked="0"/>
    </xf>
    <xf numFmtId="0" fontId="0" fillId="4" borderId="12" xfId="0" applyFont="1" applyFill="1" applyBorder="1" applyAlignment="1">
      <alignment horizontal="center"/>
    </xf>
    <xf numFmtId="0" fontId="0" fillId="4" borderId="12" xfId="0" applyFont="1" applyFill="1" applyBorder="1"/>
    <xf numFmtId="0" fontId="2" fillId="4" borderId="11" xfId="0" applyFont="1" applyFill="1" applyBorder="1" applyAlignment="1">
      <alignment horizontal="center"/>
    </xf>
    <xf numFmtId="0" fontId="0" fillId="4" borderId="12" xfId="0" applyFill="1" applyBorder="1" applyAlignment="1">
      <alignment horizontal="center"/>
    </xf>
    <xf numFmtId="0" fontId="0" fillId="4" borderId="12" xfId="0" applyFill="1" applyBorder="1"/>
    <xf numFmtId="0" fontId="0" fillId="4" borderId="12" xfId="0" applyFill="1" applyBorder="1" applyAlignment="1">
      <alignment horizontal="righ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0" borderId="0" xfId="0" applyAlignment="1">
      <alignment horizontal="left" vertical="top"/>
    </xf>
    <xf numFmtId="0" fontId="15" fillId="4" borderId="1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Fill="1" applyAlignment="1">
      <alignment horizontal="left" vertical="top"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8" fillId="2" borderId="8" xfId="0" applyFont="1" applyFill="1" applyBorder="1" applyAlignment="1" applyProtection="1">
      <alignment horizontal="center" vertical="center" wrapText="1"/>
      <protection locked="0"/>
    </xf>
    <xf numFmtId="0" fontId="0" fillId="0" borderId="1" xfId="0" applyBorder="1"/>
    <xf numFmtId="0" fontId="22" fillId="5" borderId="0" xfId="0" applyFont="1" applyFill="1" applyAlignment="1">
      <alignment horizontal="right" vertical="center" wrapText="1"/>
    </xf>
    <xf numFmtId="0" fontId="14" fillId="4" borderId="1" xfId="1" applyFont="1" applyFill="1" applyBorder="1" applyAlignment="1" applyProtection="1">
      <alignment horizontal="left" vertical="center" wrapText="1"/>
      <protection locked="0"/>
    </xf>
    <xf numFmtId="0" fontId="18" fillId="0" borderId="0" xfId="0" applyFont="1" applyFill="1" applyAlignment="1">
      <alignment horizontal="left" vertical="top" wrapText="1"/>
    </xf>
    <xf numFmtId="0" fontId="19" fillId="0" borderId="0" xfId="0" applyFont="1" applyAlignment="1">
      <alignment horizontal="left" vertical="top" wrapText="1"/>
    </xf>
    <xf numFmtId="0" fontId="18" fillId="0" borderId="0" xfId="0" applyFont="1" applyAlignment="1">
      <alignment horizontal="left" vertical="top" wrapText="1"/>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49" fontId="4" fillId="2" borderId="1" xfId="0" applyNumberFormat="1" applyFont="1" applyFill="1" applyBorder="1" applyAlignment="1" applyProtection="1">
      <alignment horizontal="center" vertical="center" wrapText="1"/>
      <protection locked="0"/>
    </xf>
    <xf numFmtId="0" fontId="7" fillId="0" borderId="0" xfId="1" applyFont="1" applyFill="1" applyBorder="1" applyAlignment="1">
      <alignment horizontal="center" vertical="center" wrapText="1"/>
    </xf>
    <xf numFmtId="0" fontId="0" fillId="0" borderId="1" xfId="0" applyBorder="1" applyAlignment="1">
      <alignment vertical="center"/>
    </xf>
    <xf numFmtId="0" fontId="3"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abSelected="1" view="pageBreakPreview" topLeftCell="C1" zoomScale="80" zoomScaleNormal="80" zoomScaleSheetLayoutView="80" workbookViewId="0">
      <selection activeCell="K1" sqref="K1:M6"/>
    </sheetView>
  </sheetViews>
  <sheetFormatPr defaultRowHeight="15" x14ac:dyDescent="0.25"/>
  <cols>
    <col min="1" max="1" width="6.375" style="10" customWidth="1"/>
    <col min="2" max="2" width="75.125" style="3" customWidth="1"/>
    <col min="3" max="10" width="13.625" customWidth="1"/>
    <col min="11" max="11" width="20.375" customWidth="1"/>
    <col min="12" max="13" width="13.625" customWidth="1"/>
  </cols>
  <sheetData>
    <row r="1" spans="1:13" ht="15" customHeight="1" x14ac:dyDescent="0.25">
      <c r="K1" s="84" t="s">
        <v>74</v>
      </c>
      <c r="L1" s="84"/>
      <c r="M1" s="84"/>
    </row>
    <row r="2" spans="1:13" ht="15.75" x14ac:dyDescent="0.25">
      <c r="A2" s="85" t="s">
        <v>29</v>
      </c>
      <c r="B2" s="85"/>
      <c r="C2" s="83"/>
      <c r="D2" s="83"/>
      <c r="E2" s="83"/>
      <c r="F2" s="83"/>
      <c r="G2" s="83"/>
      <c r="H2" s="83"/>
      <c r="I2" s="83"/>
      <c r="J2" s="83"/>
      <c r="K2" s="84"/>
      <c r="L2" s="84"/>
      <c r="M2" s="84"/>
    </row>
    <row r="3" spans="1:13" ht="15.75" x14ac:dyDescent="0.25">
      <c r="A3" s="85" t="s">
        <v>30</v>
      </c>
      <c r="B3" s="85"/>
      <c r="C3" s="83"/>
      <c r="D3" s="83"/>
      <c r="E3" s="83"/>
      <c r="F3" s="83"/>
      <c r="G3" s="83"/>
      <c r="H3" s="83"/>
      <c r="I3" s="83"/>
      <c r="J3" s="83"/>
      <c r="K3" s="84"/>
      <c r="L3" s="84"/>
      <c r="M3" s="84"/>
    </row>
    <row r="4" spans="1:13" ht="15.75" x14ac:dyDescent="0.25">
      <c r="A4" s="85" t="s">
        <v>31</v>
      </c>
      <c r="B4" s="85"/>
      <c r="C4" s="83"/>
      <c r="D4" s="83"/>
      <c r="E4" s="83"/>
      <c r="F4" s="83"/>
      <c r="G4" s="83"/>
      <c r="H4" s="83"/>
      <c r="I4" s="83"/>
      <c r="J4" s="83"/>
      <c r="K4" s="84"/>
      <c r="L4" s="84"/>
      <c r="M4" s="84"/>
    </row>
    <row r="5" spans="1:13" ht="15.75" x14ac:dyDescent="0.25">
      <c r="A5" s="85" t="s">
        <v>32</v>
      </c>
      <c r="B5" s="85"/>
      <c r="C5" s="83"/>
      <c r="D5" s="83"/>
      <c r="E5" s="83"/>
      <c r="F5" s="83"/>
      <c r="G5" s="83"/>
      <c r="H5" s="83"/>
      <c r="I5" s="83"/>
      <c r="J5" s="83"/>
      <c r="K5" s="84"/>
      <c r="L5" s="84"/>
      <c r="M5" s="84"/>
    </row>
    <row r="6" spans="1:13" ht="15.75" x14ac:dyDescent="0.25">
      <c r="A6" s="21"/>
      <c r="B6" s="21"/>
      <c r="C6" s="22"/>
      <c r="D6" s="20"/>
      <c r="E6" s="20"/>
      <c r="F6" s="20"/>
      <c r="G6" s="20"/>
      <c r="H6" s="20"/>
      <c r="I6" s="20"/>
      <c r="J6" s="20"/>
      <c r="K6" s="84"/>
      <c r="L6" s="84"/>
      <c r="M6" s="84"/>
    </row>
    <row r="7" spans="1:13" ht="31.5" customHeight="1" x14ac:dyDescent="0.25">
      <c r="A7" s="80" t="s">
        <v>24</v>
      </c>
      <c r="B7" s="80"/>
      <c r="C7" s="80"/>
      <c r="D7" s="80"/>
      <c r="E7" s="80"/>
      <c r="F7" s="80"/>
      <c r="G7" s="80"/>
      <c r="H7" s="80"/>
      <c r="I7" s="80"/>
      <c r="J7" s="80"/>
      <c r="K7" s="80"/>
      <c r="L7" s="80"/>
      <c r="M7" s="80"/>
    </row>
    <row r="8" spans="1:13" ht="13.5" customHeight="1" thickBot="1" x14ac:dyDescent="0.45">
      <c r="A8" s="81"/>
      <c r="B8" s="81"/>
      <c r="C8" s="81"/>
      <c r="D8" s="81"/>
      <c r="E8" s="81"/>
      <c r="F8" s="81"/>
      <c r="G8" s="81"/>
      <c r="H8" s="81"/>
      <c r="I8" s="81"/>
      <c r="J8" s="81"/>
      <c r="K8" s="81"/>
      <c r="L8" s="81"/>
      <c r="M8" s="81"/>
    </row>
    <row r="9" spans="1:13" ht="51" customHeight="1" thickBot="1" x14ac:dyDescent="0.3">
      <c r="A9" s="93" t="s">
        <v>14</v>
      </c>
      <c r="B9" s="91" t="s">
        <v>17</v>
      </c>
      <c r="C9" s="82" t="s">
        <v>4</v>
      </c>
      <c r="D9" s="82"/>
      <c r="E9" s="82" t="s">
        <v>5</v>
      </c>
      <c r="F9" s="82"/>
      <c r="G9" s="82" t="s">
        <v>6</v>
      </c>
      <c r="H9" s="82"/>
      <c r="I9" s="82" t="s">
        <v>7</v>
      </c>
      <c r="J9" s="82"/>
      <c r="K9" s="89" t="s">
        <v>12</v>
      </c>
      <c r="L9" s="82"/>
      <c r="M9" s="90"/>
    </row>
    <row r="10" spans="1:13" ht="67.5" x14ac:dyDescent="0.25">
      <c r="A10" s="94"/>
      <c r="B10" s="92"/>
      <c r="C10" s="1" t="s">
        <v>8</v>
      </c>
      <c r="D10" s="2" t="s">
        <v>19</v>
      </c>
      <c r="E10" s="1" t="s">
        <v>9</v>
      </c>
      <c r="F10" s="2" t="s">
        <v>20</v>
      </c>
      <c r="G10" s="1" t="s">
        <v>10</v>
      </c>
      <c r="H10" s="2" t="s">
        <v>21</v>
      </c>
      <c r="I10" s="1" t="s">
        <v>11</v>
      </c>
      <c r="J10" s="44" t="s">
        <v>22</v>
      </c>
      <c r="K10" s="56" t="s">
        <v>13</v>
      </c>
      <c r="L10" s="50" t="s">
        <v>23</v>
      </c>
      <c r="M10" s="61" t="s">
        <v>26</v>
      </c>
    </row>
    <row r="11" spans="1:13" s="15" customFormat="1" ht="18.95" customHeight="1" x14ac:dyDescent="0.25">
      <c r="A11" s="62" t="s">
        <v>34</v>
      </c>
      <c r="B11" s="11" t="s">
        <v>0</v>
      </c>
      <c r="C11" s="14">
        <f>C12+C15</f>
        <v>0</v>
      </c>
      <c r="D11" s="14">
        <f t="shared" ref="D11:J11" si="0">D12+D15</f>
        <v>0</v>
      </c>
      <c r="E11" s="14">
        <f t="shared" si="0"/>
        <v>0</v>
      </c>
      <c r="F11" s="14">
        <f t="shared" si="0"/>
        <v>0</v>
      </c>
      <c r="G11" s="14">
        <f t="shared" si="0"/>
        <v>0</v>
      </c>
      <c r="H11" s="14">
        <f t="shared" si="0"/>
        <v>0</v>
      </c>
      <c r="I11" s="14">
        <f t="shared" si="0"/>
        <v>0</v>
      </c>
      <c r="J11" s="45">
        <f t="shared" si="0"/>
        <v>0</v>
      </c>
      <c r="K11" s="57">
        <f>C11+E11+G11+I11</f>
        <v>0</v>
      </c>
      <c r="L11" s="51">
        <f t="shared" ref="L11:L12" si="1">D11+F11+H11+J11</f>
        <v>0</v>
      </c>
      <c r="M11" s="63">
        <f t="shared" ref="M11:M12" si="2">K11+L11</f>
        <v>0</v>
      </c>
    </row>
    <row r="12" spans="1:13" s="15" customFormat="1" ht="18.95" customHeight="1" x14ac:dyDescent="0.25">
      <c r="A12" s="62" t="s">
        <v>35</v>
      </c>
      <c r="B12" s="16" t="s">
        <v>33</v>
      </c>
      <c r="C12" s="14">
        <f>SUM(C13:C14)</f>
        <v>0</v>
      </c>
      <c r="D12" s="14">
        <f t="shared" ref="D12:J12" si="3">SUM(D13:D14)</f>
        <v>0</v>
      </c>
      <c r="E12" s="14">
        <f t="shared" si="3"/>
        <v>0</v>
      </c>
      <c r="F12" s="14">
        <f t="shared" si="3"/>
        <v>0</v>
      </c>
      <c r="G12" s="14">
        <f t="shared" si="3"/>
        <v>0</v>
      </c>
      <c r="H12" s="14">
        <f t="shared" si="3"/>
        <v>0</v>
      </c>
      <c r="I12" s="14">
        <f t="shared" si="3"/>
        <v>0</v>
      </c>
      <c r="J12" s="45">
        <f t="shared" si="3"/>
        <v>0</v>
      </c>
      <c r="K12" s="57">
        <f t="shared" ref="K12" si="4">C12+E12+G12+I12</f>
        <v>0</v>
      </c>
      <c r="L12" s="51">
        <f t="shared" si="1"/>
        <v>0</v>
      </c>
      <c r="M12" s="63">
        <f t="shared" si="2"/>
        <v>0</v>
      </c>
    </row>
    <row r="13" spans="1:13" s="15" customFormat="1" ht="18.95" customHeight="1" x14ac:dyDescent="0.25">
      <c r="A13" s="62" t="s">
        <v>36</v>
      </c>
      <c r="B13" s="28"/>
      <c r="C13" s="31"/>
      <c r="D13" s="31"/>
      <c r="E13" s="31"/>
      <c r="F13" s="31"/>
      <c r="G13" s="31"/>
      <c r="H13" s="31"/>
      <c r="I13" s="31"/>
      <c r="J13" s="46"/>
      <c r="K13" s="58">
        <f>C13+E13+G13+I13</f>
        <v>0</v>
      </c>
      <c r="L13" s="52">
        <f>D13+F13+H13+J13</f>
        <v>0</v>
      </c>
      <c r="M13" s="64">
        <f>K13+L13</f>
        <v>0</v>
      </c>
    </row>
    <row r="14" spans="1:13" s="15" customFormat="1" ht="18.95" customHeight="1" x14ac:dyDescent="0.25">
      <c r="A14" s="65" t="s">
        <v>68</v>
      </c>
      <c r="B14" s="5"/>
      <c r="C14" s="30"/>
      <c r="D14" s="31"/>
      <c r="E14" s="31"/>
      <c r="F14" s="31"/>
      <c r="G14" s="31"/>
      <c r="H14" s="31"/>
      <c r="I14" s="31"/>
      <c r="J14" s="46"/>
      <c r="K14" s="58">
        <f>C14+E14+G14+I14</f>
        <v>0</v>
      </c>
      <c r="L14" s="52">
        <f>D14+F14+H14+J14</f>
        <v>0</v>
      </c>
      <c r="M14" s="64">
        <f>K14+L14</f>
        <v>0</v>
      </c>
    </row>
    <row r="15" spans="1:13" ht="18.95" customHeight="1" x14ac:dyDescent="0.25">
      <c r="A15" s="65">
        <v>1.2</v>
      </c>
      <c r="B15" s="12" t="s">
        <v>38</v>
      </c>
      <c r="C15" s="13">
        <f>SUM(C16:C17)</f>
        <v>0</v>
      </c>
      <c r="D15" s="13">
        <f t="shared" ref="D15:J15" si="5">SUM(D16:D17)</f>
        <v>0</v>
      </c>
      <c r="E15" s="13">
        <f t="shared" si="5"/>
        <v>0</v>
      </c>
      <c r="F15" s="13">
        <f t="shared" si="5"/>
        <v>0</v>
      </c>
      <c r="G15" s="13">
        <f t="shared" si="5"/>
        <v>0</v>
      </c>
      <c r="H15" s="13">
        <f t="shared" si="5"/>
        <v>0</v>
      </c>
      <c r="I15" s="13">
        <f t="shared" si="5"/>
        <v>0</v>
      </c>
      <c r="J15" s="47">
        <f t="shared" si="5"/>
        <v>0</v>
      </c>
      <c r="K15" s="57">
        <f t="shared" ref="K15:K51" si="6">C15+E15+G15+I15</f>
        <v>0</v>
      </c>
      <c r="L15" s="53">
        <f t="shared" ref="L15:L48" si="7">D15+F15+H15+J15</f>
        <v>0</v>
      </c>
      <c r="M15" s="66">
        <f t="shared" ref="M15:M48" si="8">K15+L15</f>
        <v>0</v>
      </c>
    </row>
    <row r="16" spans="1:13" ht="18.95" customHeight="1" x14ac:dyDescent="0.25">
      <c r="A16" s="65" t="s">
        <v>39</v>
      </c>
      <c r="B16" s="29"/>
      <c r="C16" s="7"/>
      <c r="D16" s="7"/>
      <c r="E16" s="7"/>
      <c r="F16" s="7"/>
      <c r="G16" s="7"/>
      <c r="H16" s="7"/>
      <c r="I16" s="7"/>
      <c r="J16" s="48"/>
      <c r="K16" s="58">
        <f t="shared" si="6"/>
        <v>0</v>
      </c>
      <c r="L16" s="54">
        <f t="shared" si="7"/>
        <v>0</v>
      </c>
      <c r="M16" s="67">
        <f t="shared" si="8"/>
        <v>0</v>
      </c>
    </row>
    <row r="17" spans="1:13" ht="18.95" customHeight="1" x14ac:dyDescent="0.25">
      <c r="A17" s="65" t="s">
        <v>69</v>
      </c>
      <c r="B17" s="29"/>
      <c r="C17" s="7"/>
      <c r="D17" s="7"/>
      <c r="E17" s="7"/>
      <c r="F17" s="7"/>
      <c r="G17" s="7"/>
      <c r="H17" s="7"/>
      <c r="I17" s="7"/>
      <c r="J17" s="48"/>
      <c r="K17" s="59">
        <f t="shared" ref="K17" si="9">C17+E17+G17+I17</f>
        <v>0</v>
      </c>
      <c r="L17" s="55">
        <f t="shared" ref="L17" si="10">D17+F17+H17+J17</f>
        <v>0</v>
      </c>
      <c r="M17" s="68">
        <f t="shared" ref="M17" si="11">K17+L17</f>
        <v>0</v>
      </c>
    </row>
    <row r="18" spans="1:13" ht="18.95" customHeight="1" x14ac:dyDescent="0.25">
      <c r="A18" s="65">
        <v>2</v>
      </c>
      <c r="B18" s="11" t="s">
        <v>37</v>
      </c>
      <c r="C18" s="13">
        <f>C19+C23</f>
        <v>0</v>
      </c>
      <c r="D18" s="13">
        <f t="shared" ref="D18:J18" si="12">D19+D23</f>
        <v>0</v>
      </c>
      <c r="E18" s="13">
        <f t="shared" si="12"/>
        <v>0</v>
      </c>
      <c r="F18" s="13">
        <f t="shared" si="12"/>
        <v>0</v>
      </c>
      <c r="G18" s="13">
        <f t="shared" si="12"/>
        <v>0</v>
      </c>
      <c r="H18" s="13">
        <f t="shared" si="12"/>
        <v>0</v>
      </c>
      <c r="I18" s="13">
        <f t="shared" si="12"/>
        <v>0</v>
      </c>
      <c r="J18" s="47">
        <f t="shared" si="12"/>
        <v>0</v>
      </c>
      <c r="K18" s="57">
        <f t="shared" si="6"/>
        <v>0</v>
      </c>
      <c r="L18" s="53">
        <f t="shared" si="7"/>
        <v>0</v>
      </c>
      <c r="M18" s="66">
        <f t="shared" si="8"/>
        <v>0</v>
      </c>
    </row>
    <row r="19" spans="1:13" ht="18.95" customHeight="1" x14ac:dyDescent="0.25">
      <c r="A19" s="65">
        <v>2.1</v>
      </c>
      <c r="B19" s="12" t="s">
        <v>33</v>
      </c>
      <c r="C19" s="13">
        <f>SUM(C20:C22)</f>
        <v>0</v>
      </c>
      <c r="D19" s="13">
        <f t="shared" ref="D19:J19" si="13">SUM(D20:D22)</f>
        <v>0</v>
      </c>
      <c r="E19" s="13">
        <f t="shared" si="13"/>
        <v>0</v>
      </c>
      <c r="F19" s="13">
        <f t="shared" si="13"/>
        <v>0</v>
      </c>
      <c r="G19" s="13">
        <f t="shared" si="13"/>
        <v>0</v>
      </c>
      <c r="H19" s="13">
        <f t="shared" si="13"/>
        <v>0</v>
      </c>
      <c r="I19" s="13">
        <f t="shared" si="13"/>
        <v>0</v>
      </c>
      <c r="J19" s="47">
        <f t="shared" si="13"/>
        <v>0</v>
      </c>
      <c r="K19" s="57">
        <f t="shared" si="6"/>
        <v>0</v>
      </c>
      <c r="L19" s="53">
        <f t="shared" si="7"/>
        <v>0</v>
      </c>
      <c r="M19" s="66">
        <f t="shared" si="8"/>
        <v>0</v>
      </c>
    </row>
    <row r="20" spans="1:13" ht="18.95" customHeight="1" x14ac:dyDescent="0.25">
      <c r="A20" s="65" t="s">
        <v>40</v>
      </c>
      <c r="B20" s="5"/>
      <c r="C20" s="6"/>
      <c r="D20" s="6"/>
      <c r="E20" s="6"/>
      <c r="F20" s="6"/>
      <c r="G20" s="6"/>
      <c r="H20" s="6"/>
      <c r="I20" s="6"/>
      <c r="J20" s="49"/>
      <c r="K20" s="58">
        <f t="shared" si="6"/>
        <v>0</v>
      </c>
      <c r="L20" s="54">
        <f t="shared" si="7"/>
        <v>0</v>
      </c>
      <c r="M20" s="67">
        <f t="shared" si="8"/>
        <v>0</v>
      </c>
    </row>
    <row r="21" spans="1:13" ht="18.95" customHeight="1" x14ac:dyDescent="0.25">
      <c r="A21" s="65" t="s">
        <v>41</v>
      </c>
      <c r="B21" s="5"/>
      <c r="C21" s="6"/>
      <c r="D21" s="6"/>
      <c r="E21" s="6"/>
      <c r="F21" s="6"/>
      <c r="G21" s="6"/>
      <c r="H21" s="6"/>
      <c r="I21" s="6"/>
      <c r="J21" s="49"/>
      <c r="K21" s="58">
        <f t="shared" si="6"/>
        <v>0</v>
      </c>
      <c r="L21" s="54">
        <f t="shared" si="7"/>
        <v>0</v>
      </c>
      <c r="M21" s="67">
        <f t="shared" si="8"/>
        <v>0</v>
      </c>
    </row>
    <row r="22" spans="1:13" ht="18.95" customHeight="1" x14ac:dyDescent="0.25">
      <c r="A22" s="65" t="s">
        <v>42</v>
      </c>
      <c r="B22" s="5"/>
      <c r="C22" s="6"/>
      <c r="D22" s="6"/>
      <c r="E22" s="6"/>
      <c r="F22" s="6"/>
      <c r="G22" s="6"/>
      <c r="H22" s="6"/>
      <c r="I22" s="6"/>
      <c r="J22" s="49"/>
      <c r="K22" s="58">
        <f t="shared" si="6"/>
        <v>0</v>
      </c>
      <c r="L22" s="54">
        <f t="shared" si="7"/>
        <v>0</v>
      </c>
      <c r="M22" s="67">
        <f t="shared" si="8"/>
        <v>0</v>
      </c>
    </row>
    <row r="23" spans="1:13" ht="18.95" customHeight="1" x14ac:dyDescent="0.25">
      <c r="A23" s="65">
        <v>2.2000000000000002</v>
      </c>
      <c r="B23" s="12" t="s">
        <v>38</v>
      </c>
      <c r="C23" s="13">
        <f>SUM(C24:C26)</f>
        <v>0</v>
      </c>
      <c r="D23" s="13">
        <f t="shared" ref="D23:I23" si="14">SUM(D24:D26)</f>
        <v>0</v>
      </c>
      <c r="E23" s="13">
        <f t="shared" si="14"/>
        <v>0</v>
      </c>
      <c r="F23" s="13">
        <f t="shared" si="14"/>
        <v>0</v>
      </c>
      <c r="G23" s="13">
        <f t="shared" si="14"/>
        <v>0</v>
      </c>
      <c r="H23" s="13">
        <f t="shared" si="14"/>
        <v>0</v>
      </c>
      <c r="I23" s="13">
        <f t="shared" si="14"/>
        <v>0</v>
      </c>
      <c r="J23" s="47">
        <f>SUM(J24:J26)</f>
        <v>0</v>
      </c>
      <c r="K23" s="57">
        <f t="shared" si="6"/>
        <v>0</v>
      </c>
      <c r="L23" s="53">
        <f t="shared" si="7"/>
        <v>0</v>
      </c>
      <c r="M23" s="66">
        <f t="shared" si="8"/>
        <v>0</v>
      </c>
    </row>
    <row r="24" spans="1:13" ht="18.95" customHeight="1" x14ac:dyDescent="0.25">
      <c r="A24" s="65" t="s">
        <v>43</v>
      </c>
      <c r="B24" s="5"/>
      <c r="C24" s="6"/>
      <c r="D24" s="6"/>
      <c r="E24" s="6"/>
      <c r="F24" s="6"/>
      <c r="G24" s="6"/>
      <c r="H24" s="6"/>
      <c r="I24" s="6"/>
      <c r="J24" s="49"/>
      <c r="K24" s="58">
        <f t="shared" si="6"/>
        <v>0</v>
      </c>
      <c r="L24" s="54">
        <f t="shared" si="7"/>
        <v>0</v>
      </c>
      <c r="M24" s="67">
        <f t="shared" si="8"/>
        <v>0</v>
      </c>
    </row>
    <row r="25" spans="1:13" ht="18.95" customHeight="1" x14ac:dyDescent="0.25">
      <c r="A25" s="65" t="s">
        <v>44</v>
      </c>
      <c r="B25" s="5"/>
      <c r="C25" s="6"/>
      <c r="D25" s="6"/>
      <c r="E25" s="6"/>
      <c r="F25" s="6"/>
      <c r="G25" s="6"/>
      <c r="H25" s="6"/>
      <c r="I25" s="6"/>
      <c r="J25" s="49"/>
      <c r="K25" s="58">
        <f t="shared" si="6"/>
        <v>0</v>
      </c>
      <c r="L25" s="54">
        <f t="shared" si="7"/>
        <v>0</v>
      </c>
      <c r="M25" s="67">
        <f t="shared" si="8"/>
        <v>0</v>
      </c>
    </row>
    <row r="26" spans="1:13" ht="18.95" customHeight="1" x14ac:dyDescent="0.25">
      <c r="A26" s="65" t="s">
        <v>45</v>
      </c>
      <c r="B26" s="5"/>
      <c r="C26" s="6"/>
      <c r="D26" s="6"/>
      <c r="E26" s="6"/>
      <c r="F26" s="6"/>
      <c r="G26" s="6"/>
      <c r="H26" s="6"/>
      <c r="I26" s="6"/>
      <c r="J26" s="49"/>
      <c r="K26" s="58">
        <f t="shared" si="6"/>
        <v>0</v>
      </c>
      <c r="L26" s="54">
        <f t="shared" si="7"/>
        <v>0</v>
      </c>
      <c r="M26" s="67">
        <f t="shared" si="8"/>
        <v>0</v>
      </c>
    </row>
    <row r="27" spans="1:13" ht="18.95" customHeight="1" x14ac:dyDescent="0.25">
      <c r="A27" s="65">
        <v>3</v>
      </c>
      <c r="B27" s="11" t="s">
        <v>1</v>
      </c>
      <c r="C27" s="13">
        <f>C28+C34</f>
        <v>0</v>
      </c>
      <c r="D27" s="13">
        <f t="shared" ref="D27:I27" si="15">D28+D34</f>
        <v>0</v>
      </c>
      <c r="E27" s="13">
        <f t="shared" si="15"/>
        <v>0</v>
      </c>
      <c r="F27" s="13">
        <f t="shared" si="15"/>
        <v>0</v>
      </c>
      <c r="G27" s="13">
        <f t="shared" si="15"/>
        <v>0</v>
      </c>
      <c r="H27" s="13">
        <f t="shared" si="15"/>
        <v>0</v>
      </c>
      <c r="I27" s="13">
        <f t="shared" si="15"/>
        <v>0</v>
      </c>
      <c r="J27" s="47">
        <f>J28+J34</f>
        <v>0</v>
      </c>
      <c r="K27" s="57">
        <f t="shared" si="6"/>
        <v>0</v>
      </c>
      <c r="L27" s="53">
        <f t="shared" si="7"/>
        <v>0</v>
      </c>
      <c r="M27" s="66">
        <f t="shared" si="8"/>
        <v>0</v>
      </c>
    </row>
    <row r="28" spans="1:13" ht="18.95" customHeight="1" x14ac:dyDescent="0.25">
      <c r="A28" s="65">
        <v>3.1</v>
      </c>
      <c r="B28" s="12" t="s">
        <v>33</v>
      </c>
      <c r="C28" s="13">
        <f>SUM(C29:C33)</f>
        <v>0</v>
      </c>
      <c r="D28" s="13">
        <f t="shared" ref="D28:J28" si="16">SUM(D29:D33)</f>
        <v>0</v>
      </c>
      <c r="E28" s="13">
        <f t="shared" si="16"/>
        <v>0</v>
      </c>
      <c r="F28" s="13">
        <f t="shared" si="16"/>
        <v>0</v>
      </c>
      <c r="G28" s="13">
        <f t="shared" si="16"/>
        <v>0</v>
      </c>
      <c r="H28" s="13">
        <f t="shared" si="16"/>
        <v>0</v>
      </c>
      <c r="I28" s="13">
        <f t="shared" si="16"/>
        <v>0</v>
      </c>
      <c r="J28" s="47">
        <f t="shared" si="16"/>
        <v>0</v>
      </c>
      <c r="K28" s="57">
        <f t="shared" si="6"/>
        <v>0</v>
      </c>
      <c r="L28" s="53">
        <f t="shared" si="7"/>
        <v>0</v>
      </c>
      <c r="M28" s="66">
        <f t="shared" si="8"/>
        <v>0</v>
      </c>
    </row>
    <row r="29" spans="1:13" ht="18.95" customHeight="1" x14ac:dyDescent="0.25">
      <c r="A29" s="65" t="s">
        <v>46</v>
      </c>
      <c r="B29" s="8"/>
      <c r="C29" s="6"/>
      <c r="D29" s="6"/>
      <c r="E29" s="6"/>
      <c r="F29" s="6"/>
      <c r="G29" s="6"/>
      <c r="H29" s="6"/>
      <c r="I29" s="6"/>
      <c r="J29" s="49"/>
      <c r="K29" s="58">
        <f t="shared" si="6"/>
        <v>0</v>
      </c>
      <c r="L29" s="54">
        <f t="shared" si="7"/>
        <v>0</v>
      </c>
      <c r="M29" s="67">
        <f t="shared" si="8"/>
        <v>0</v>
      </c>
    </row>
    <row r="30" spans="1:13" ht="18.95" customHeight="1" x14ac:dyDescent="0.25">
      <c r="A30" s="65" t="s">
        <v>47</v>
      </c>
      <c r="B30" s="8"/>
      <c r="C30" s="6"/>
      <c r="D30" s="6"/>
      <c r="E30" s="6"/>
      <c r="F30" s="6"/>
      <c r="G30" s="6"/>
      <c r="H30" s="6"/>
      <c r="I30" s="6"/>
      <c r="J30" s="49"/>
      <c r="K30" s="58">
        <f t="shared" si="6"/>
        <v>0</v>
      </c>
      <c r="L30" s="54">
        <f t="shared" si="7"/>
        <v>0</v>
      </c>
      <c r="M30" s="67">
        <f t="shared" si="8"/>
        <v>0</v>
      </c>
    </row>
    <row r="31" spans="1:13" ht="18.95" customHeight="1" x14ac:dyDescent="0.25">
      <c r="A31" s="65" t="s">
        <v>48</v>
      </c>
      <c r="B31" s="8"/>
      <c r="C31" s="6"/>
      <c r="D31" s="6"/>
      <c r="E31" s="6"/>
      <c r="F31" s="6"/>
      <c r="G31" s="6"/>
      <c r="H31" s="6"/>
      <c r="I31" s="6"/>
      <c r="J31" s="49"/>
      <c r="K31" s="58">
        <f t="shared" si="6"/>
        <v>0</v>
      </c>
      <c r="L31" s="54">
        <f t="shared" si="7"/>
        <v>0</v>
      </c>
      <c r="M31" s="67">
        <f t="shared" si="8"/>
        <v>0</v>
      </c>
    </row>
    <row r="32" spans="1:13" ht="18.95" customHeight="1" x14ac:dyDescent="0.25">
      <c r="A32" s="65" t="s">
        <v>49</v>
      </c>
      <c r="B32" s="8"/>
      <c r="C32" s="6"/>
      <c r="D32" s="6"/>
      <c r="E32" s="6"/>
      <c r="F32" s="6"/>
      <c r="G32" s="6"/>
      <c r="H32" s="6"/>
      <c r="I32" s="6"/>
      <c r="J32" s="49"/>
      <c r="K32" s="58">
        <f t="shared" si="6"/>
        <v>0</v>
      </c>
      <c r="L32" s="54">
        <f t="shared" si="7"/>
        <v>0</v>
      </c>
      <c r="M32" s="67">
        <f t="shared" si="8"/>
        <v>0</v>
      </c>
    </row>
    <row r="33" spans="1:13" ht="18.95" customHeight="1" x14ac:dyDescent="0.25">
      <c r="A33" s="65" t="s">
        <v>50</v>
      </c>
      <c r="B33" s="5"/>
      <c r="C33" s="6"/>
      <c r="D33" s="6"/>
      <c r="E33" s="6"/>
      <c r="F33" s="6"/>
      <c r="G33" s="6"/>
      <c r="H33" s="6"/>
      <c r="I33" s="6"/>
      <c r="J33" s="49"/>
      <c r="K33" s="58">
        <f t="shared" si="6"/>
        <v>0</v>
      </c>
      <c r="L33" s="54">
        <f t="shared" si="7"/>
        <v>0</v>
      </c>
      <c r="M33" s="67">
        <f t="shared" si="8"/>
        <v>0</v>
      </c>
    </row>
    <row r="34" spans="1:13" ht="18.95" customHeight="1" x14ac:dyDescent="0.25">
      <c r="A34" s="65">
        <v>3.2</v>
      </c>
      <c r="B34" s="12" t="s">
        <v>38</v>
      </c>
      <c r="C34" s="13">
        <f>SUM(C35:C39)</f>
        <v>0</v>
      </c>
      <c r="D34" s="13">
        <f t="shared" ref="D34:J34" si="17">SUM(D35:D39)</f>
        <v>0</v>
      </c>
      <c r="E34" s="13">
        <f t="shared" si="17"/>
        <v>0</v>
      </c>
      <c r="F34" s="13">
        <f t="shared" si="17"/>
        <v>0</v>
      </c>
      <c r="G34" s="13">
        <f t="shared" si="17"/>
        <v>0</v>
      </c>
      <c r="H34" s="13">
        <f t="shared" si="17"/>
        <v>0</v>
      </c>
      <c r="I34" s="13">
        <f t="shared" si="17"/>
        <v>0</v>
      </c>
      <c r="J34" s="47">
        <f t="shared" si="17"/>
        <v>0</v>
      </c>
      <c r="K34" s="57">
        <f t="shared" si="6"/>
        <v>0</v>
      </c>
      <c r="L34" s="53">
        <f t="shared" si="7"/>
        <v>0</v>
      </c>
      <c r="M34" s="66">
        <f t="shared" si="8"/>
        <v>0</v>
      </c>
    </row>
    <row r="35" spans="1:13" ht="18.95" customHeight="1" x14ac:dyDescent="0.25">
      <c r="A35" s="65" t="s">
        <v>51</v>
      </c>
      <c r="B35" s="5"/>
      <c r="C35" s="6"/>
      <c r="D35" s="6"/>
      <c r="E35" s="6"/>
      <c r="F35" s="6"/>
      <c r="G35" s="6"/>
      <c r="H35" s="6"/>
      <c r="I35" s="6"/>
      <c r="J35" s="49"/>
      <c r="K35" s="58">
        <f t="shared" si="6"/>
        <v>0</v>
      </c>
      <c r="L35" s="54">
        <f t="shared" si="7"/>
        <v>0</v>
      </c>
      <c r="M35" s="67">
        <f t="shared" si="8"/>
        <v>0</v>
      </c>
    </row>
    <row r="36" spans="1:13" ht="18.95" customHeight="1" x14ac:dyDescent="0.25">
      <c r="A36" s="65" t="s">
        <v>52</v>
      </c>
      <c r="B36" s="5"/>
      <c r="C36" s="6"/>
      <c r="D36" s="6"/>
      <c r="E36" s="6"/>
      <c r="F36" s="6"/>
      <c r="G36" s="6"/>
      <c r="H36" s="6"/>
      <c r="I36" s="6"/>
      <c r="J36" s="49"/>
      <c r="K36" s="58">
        <f t="shared" si="6"/>
        <v>0</v>
      </c>
      <c r="L36" s="54">
        <f t="shared" si="7"/>
        <v>0</v>
      </c>
      <c r="M36" s="67">
        <f t="shared" si="8"/>
        <v>0</v>
      </c>
    </row>
    <row r="37" spans="1:13" ht="18.95" customHeight="1" x14ac:dyDescent="0.25">
      <c r="A37" s="65" t="s">
        <v>53</v>
      </c>
      <c r="B37" s="5"/>
      <c r="C37" s="6"/>
      <c r="D37" s="6"/>
      <c r="E37" s="6"/>
      <c r="F37" s="6"/>
      <c r="G37" s="6"/>
      <c r="H37" s="6"/>
      <c r="I37" s="6"/>
      <c r="J37" s="49"/>
      <c r="K37" s="58">
        <f t="shared" si="6"/>
        <v>0</v>
      </c>
      <c r="L37" s="54">
        <f t="shared" si="7"/>
        <v>0</v>
      </c>
      <c r="M37" s="67">
        <f t="shared" si="8"/>
        <v>0</v>
      </c>
    </row>
    <row r="38" spans="1:13" ht="18.95" customHeight="1" x14ac:dyDescent="0.25">
      <c r="A38" s="65" t="s">
        <v>54</v>
      </c>
      <c r="B38" s="5"/>
      <c r="C38" s="6"/>
      <c r="D38" s="6"/>
      <c r="E38" s="6"/>
      <c r="F38" s="6"/>
      <c r="G38" s="6"/>
      <c r="H38" s="6"/>
      <c r="I38" s="6"/>
      <c r="J38" s="49"/>
      <c r="K38" s="58">
        <f t="shared" si="6"/>
        <v>0</v>
      </c>
      <c r="L38" s="54">
        <f t="shared" si="7"/>
        <v>0</v>
      </c>
      <c r="M38" s="67">
        <f t="shared" si="8"/>
        <v>0</v>
      </c>
    </row>
    <row r="39" spans="1:13" ht="18.95" customHeight="1" x14ac:dyDescent="0.25">
      <c r="A39" s="65" t="s">
        <v>55</v>
      </c>
      <c r="B39" s="5"/>
      <c r="C39" s="6"/>
      <c r="D39" s="6"/>
      <c r="E39" s="6"/>
      <c r="F39" s="6"/>
      <c r="G39" s="6"/>
      <c r="H39" s="6"/>
      <c r="I39" s="6"/>
      <c r="J39" s="49"/>
      <c r="K39" s="58">
        <f t="shared" si="6"/>
        <v>0</v>
      </c>
      <c r="L39" s="54">
        <f t="shared" si="7"/>
        <v>0</v>
      </c>
      <c r="M39" s="67">
        <f t="shared" si="8"/>
        <v>0</v>
      </c>
    </row>
    <row r="40" spans="1:13" ht="18.95" customHeight="1" x14ac:dyDescent="0.25">
      <c r="A40" s="65">
        <v>4</v>
      </c>
      <c r="B40" s="11" t="s">
        <v>2</v>
      </c>
      <c r="C40" s="13">
        <f>C41+C42</f>
        <v>0</v>
      </c>
      <c r="D40" s="13">
        <f t="shared" ref="D40:J40" si="18">D41+D42</f>
        <v>0</v>
      </c>
      <c r="E40" s="13">
        <f t="shared" si="18"/>
        <v>0</v>
      </c>
      <c r="F40" s="13">
        <f t="shared" si="18"/>
        <v>0</v>
      </c>
      <c r="G40" s="13">
        <f t="shared" si="18"/>
        <v>0</v>
      </c>
      <c r="H40" s="13">
        <f t="shared" si="18"/>
        <v>0</v>
      </c>
      <c r="I40" s="13">
        <f t="shared" si="18"/>
        <v>0</v>
      </c>
      <c r="J40" s="47">
        <f t="shared" si="18"/>
        <v>0</v>
      </c>
      <c r="K40" s="57">
        <f t="shared" si="6"/>
        <v>0</v>
      </c>
      <c r="L40" s="53">
        <f t="shared" si="7"/>
        <v>0</v>
      </c>
      <c r="M40" s="66">
        <f t="shared" si="8"/>
        <v>0</v>
      </c>
    </row>
    <row r="41" spans="1:13" ht="18.95" customHeight="1" x14ac:dyDescent="0.25">
      <c r="A41" s="65">
        <v>4.0999999999999996</v>
      </c>
      <c r="B41" s="12" t="s">
        <v>33</v>
      </c>
      <c r="C41" s="6"/>
      <c r="D41" s="6"/>
      <c r="E41" s="6"/>
      <c r="F41" s="6"/>
      <c r="G41" s="6"/>
      <c r="H41" s="6"/>
      <c r="I41" s="6"/>
      <c r="J41" s="49"/>
      <c r="K41" s="58">
        <f t="shared" si="6"/>
        <v>0</v>
      </c>
      <c r="L41" s="54">
        <f t="shared" si="7"/>
        <v>0</v>
      </c>
      <c r="M41" s="67">
        <f t="shared" si="8"/>
        <v>0</v>
      </c>
    </row>
    <row r="42" spans="1:13" ht="18.95" customHeight="1" x14ac:dyDescent="0.25">
      <c r="A42" s="65">
        <v>4.2</v>
      </c>
      <c r="B42" s="12" t="s">
        <v>38</v>
      </c>
      <c r="C42" s="6"/>
      <c r="D42" s="6"/>
      <c r="E42" s="6"/>
      <c r="F42" s="6"/>
      <c r="G42" s="6"/>
      <c r="H42" s="6"/>
      <c r="I42" s="6"/>
      <c r="J42" s="49"/>
      <c r="K42" s="58">
        <f t="shared" si="6"/>
        <v>0</v>
      </c>
      <c r="L42" s="54">
        <f t="shared" si="7"/>
        <v>0</v>
      </c>
      <c r="M42" s="67">
        <f t="shared" si="8"/>
        <v>0</v>
      </c>
    </row>
    <row r="43" spans="1:13" ht="18.95" customHeight="1" x14ac:dyDescent="0.25">
      <c r="A43" s="65">
        <v>5</v>
      </c>
      <c r="B43" s="12" t="s">
        <v>61</v>
      </c>
      <c r="C43" s="13">
        <f>C44+C45</f>
        <v>0</v>
      </c>
      <c r="D43" s="13">
        <f t="shared" ref="D43:J43" si="19">D44+D45</f>
        <v>0</v>
      </c>
      <c r="E43" s="13">
        <f t="shared" si="19"/>
        <v>0</v>
      </c>
      <c r="F43" s="13">
        <f t="shared" si="19"/>
        <v>0</v>
      </c>
      <c r="G43" s="13">
        <f t="shared" si="19"/>
        <v>0</v>
      </c>
      <c r="H43" s="13">
        <f t="shared" si="19"/>
        <v>0</v>
      </c>
      <c r="I43" s="13">
        <f t="shared" si="19"/>
        <v>0</v>
      </c>
      <c r="J43" s="47">
        <f t="shared" si="19"/>
        <v>0</v>
      </c>
      <c r="K43" s="57">
        <f t="shared" si="6"/>
        <v>0</v>
      </c>
      <c r="L43" s="53">
        <f t="shared" si="7"/>
        <v>0</v>
      </c>
      <c r="M43" s="66">
        <f t="shared" si="8"/>
        <v>0</v>
      </c>
    </row>
    <row r="44" spans="1:13" ht="18.95" customHeight="1" x14ac:dyDescent="0.25">
      <c r="A44" s="65">
        <v>5.0999999999999996</v>
      </c>
      <c r="B44" s="12" t="s">
        <v>33</v>
      </c>
      <c r="C44" s="6"/>
      <c r="D44" s="6"/>
      <c r="E44" s="6"/>
      <c r="F44" s="6"/>
      <c r="G44" s="6"/>
      <c r="H44" s="6"/>
      <c r="I44" s="6"/>
      <c r="J44" s="49"/>
      <c r="K44" s="58">
        <f t="shared" si="6"/>
        <v>0</v>
      </c>
      <c r="L44" s="54">
        <f t="shared" si="7"/>
        <v>0</v>
      </c>
      <c r="M44" s="67">
        <f t="shared" si="8"/>
        <v>0</v>
      </c>
    </row>
    <row r="45" spans="1:13" ht="18.95" customHeight="1" x14ac:dyDescent="0.25">
      <c r="A45" s="65">
        <v>5.2</v>
      </c>
      <c r="B45" s="12" t="s">
        <v>38</v>
      </c>
      <c r="C45" s="6"/>
      <c r="D45" s="6"/>
      <c r="E45" s="6"/>
      <c r="F45" s="6"/>
      <c r="G45" s="6"/>
      <c r="H45" s="6"/>
      <c r="I45" s="6"/>
      <c r="J45" s="49"/>
      <c r="K45" s="58">
        <f t="shared" si="6"/>
        <v>0</v>
      </c>
      <c r="L45" s="54">
        <f t="shared" si="7"/>
        <v>0</v>
      </c>
      <c r="M45" s="67">
        <f t="shared" si="8"/>
        <v>0</v>
      </c>
    </row>
    <row r="46" spans="1:13" ht="35.25" customHeight="1" x14ac:dyDescent="0.25">
      <c r="A46" s="65">
        <v>6</v>
      </c>
      <c r="B46" s="19" t="s">
        <v>3</v>
      </c>
      <c r="C46" s="13">
        <f>C47+C48</f>
        <v>0</v>
      </c>
      <c r="D46" s="13">
        <f t="shared" ref="D46:J46" si="20">D47+D48</f>
        <v>0</v>
      </c>
      <c r="E46" s="13">
        <f t="shared" si="20"/>
        <v>0</v>
      </c>
      <c r="F46" s="13">
        <f t="shared" si="20"/>
        <v>0</v>
      </c>
      <c r="G46" s="13">
        <f t="shared" si="20"/>
        <v>0</v>
      </c>
      <c r="H46" s="13">
        <f t="shared" si="20"/>
        <v>0</v>
      </c>
      <c r="I46" s="13">
        <f t="shared" si="20"/>
        <v>0</v>
      </c>
      <c r="J46" s="47">
        <f t="shared" si="20"/>
        <v>0</v>
      </c>
      <c r="K46" s="57">
        <f t="shared" si="6"/>
        <v>0</v>
      </c>
      <c r="L46" s="53">
        <f t="shared" si="7"/>
        <v>0</v>
      </c>
      <c r="M46" s="66">
        <f t="shared" si="8"/>
        <v>0</v>
      </c>
    </row>
    <row r="47" spans="1:13" ht="18.95" customHeight="1" x14ac:dyDescent="0.25">
      <c r="A47" s="65">
        <v>6.1</v>
      </c>
      <c r="B47" s="12" t="s">
        <v>33</v>
      </c>
      <c r="C47" s="6"/>
      <c r="D47" s="6"/>
      <c r="E47" s="6"/>
      <c r="F47" s="6"/>
      <c r="G47" s="6"/>
      <c r="H47" s="6"/>
      <c r="I47" s="6"/>
      <c r="J47" s="49"/>
      <c r="K47" s="58">
        <f t="shared" si="6"/>
        <v>0</v>
      </c>
      <c r="L47" s="54">
        <f t="shared" si="7"/>
        <v>0</v>
      </c>
      <c r="M47" s="67">
        <f t="shared" si="8"/>
        <v>0</v>
      </c>
    </row>
    <row r="48" spans="1:13" ht="18.95" customHeight="1" x14ac:dyDescent="0.25">
      <c r="A48" s="65">
        <v>6.2</v>
      </c>
      <c r="B48" s="12" t="s">
        <v>38</v>
      </c>
      <c r="C48" s="6"/>
      <c r="D48" s="6"/>
      <c r="E48" s="6"/>
      <c r="F48" s="6"/>
      <c r="G48" s="6"/>
      <c r="H48" s="6"/>
      <c r="I48" s="6"/>
      <c r="J48" s="49"/>
      <c r="K48" s="58">
        <f t="shared" si="6"/>
        <v>0</v>
      </c>
      <c r="L48" s="54">
        <f t="shared" si="7"/>
        <v>0</v>
      </c>
      <c r="M48" s="67">
        <f t="shared" si="8"/>
        <v>0</v>
      </c>
    </row>
    <row r="49" spans="1:16" ht="18.95" customHeight="1" x14ac:dyDescent="0.25">
      <c r="A49" s="74" t="s">
        <v>56</v>
      </c>
      <c r="B49" s="75"/>
      <c r="C49" s="13">
        <f t="shared" ref="C49:J49" si="21">C12+C19+C28+C41+C44+C47</f>
        <v>0</v>
      </c>
      <c r="D49" s="13">
        <f t="shared" si="21"/>
        <v>0</v>
      </c>
      <c r="E49" s="13">
        <f t="shared" si="21"/>
        <v>0</v>
      </c>
      <c r="F49" s="13">
        <f t="shared" si="21"/>
        <v>0</v>
      </c>
      <c r="G49" s="13">
        <f t="shared" si="21"/>
        <v>0</v>
      </c>
      <c r="H49" s="13">
        <f t="shared" si="21"/>
        <v>0</v>
      </c>
      <c r="I49" s="13">
        <f t="shared" si="21"/>
        <v>0</v>
      </c>
      <c r="J49" s="47">
        <f t="shared" si="21"/>
        <v>0</v>
      </c>
      <c r="K49" s="57">
        <f t="shared" ref="K49:K50" si="22">C49+E49+G49+I49</f>
        <v>0</v>
      </c>
      <c r="L49" s="53">
        <f t="shared" ref="L49:L50" si="23">D49+F49+H49+J49</f>
        <v>0</v>
      </c>
      <c r="M49" s="66">
        <f t="shared" ref="M49:M50" si="24">K49+L49</f>
        <v>0</v>
      </c>
    </row>
    <row r="50" spans="1:16" ht="18.95" customHeight="1" x14ac:dyDescent="0.25">
      <c r="A50" s="74" t="s">
        <v>57</v>
      </c>
      <c r="B50" s="75"/>
      <c r="C50" s="13">
        <f t="shared" ref="C50:J50" si="25">C15+C23+C34+C42+C45+C48</f>
        <v>0</v>
      </c>
      <c r="D50" s="13">
        <f t="shared" si="25"/>
        <v>0</v>
      </c>
      <c r="E50" s="13">
        <f t="shared" si="25"/>
        <v>0</v>
      </c>
      <c r="F50" s="13">
        <f t="shared" si="25"/>
        <v>0</v>
      </c>
      <c r="G50" s="13">
        <f t="shared" si="25"/>
        <v>0</v>
      </c>
      <c r="H50" s="13">
        <f t="shared" si="25"/>
        <v>0</v>
      </c>
      <c r="I50" s="13">
        <f t="shared" si="25"/>
        <v>0</v>
      </c>
      <c r="J50" s="47">
        <f t="shared" si="25"/>
        <v>0</v>
      </c>
      <c r="K50" s="57">
        <f t="shared" si="22"/>
        <v>0</v>
      </c>
      <c r="L50" s="53">
        <f t="shared" si="23"/>
        <v>0</v>
      </c>
      <c r="M50" s="66">
        <f t="shared" si="24"/>
        <v>0</v>
      </c>
    </row>
    <row r="51" spans="1:16" ht="33.75" customHeight="1" thickBot="1" x14ac:dyDescent="0.3">
      <c r="A51" s="78" t="s">
        <v>15</v>
      </c>
      <c r="B51" s="79"/>
      <c r="C51" s="69">
        <f>C49+C50</f>
        <v>0</v>
      </c>
      <c r="D51" s="69">
        <f t="shared" ref="D51:J51" si="26">D49+D50</f>
        <v>0</v>
      </c>
      <c r="E51" s="69">
        <f t="shared" si="26"/>
        <v>0</v>
      </c>
      <c r="F51" s="69">
        <f t="shared" si="26"/>
        <v>0</v>
      </c>
      <c r="G51" s="69">
        <f t="shared" si="26"/>
        <v>0</v>
      </c>
      <c r="H51" s="69">
        <f t="shared" si="26"/>
        <v>0</v>
      </c>
      <c r="I51" s="69">
        <f t="shared" si="26"/>
        <v>0</v>
      </c>
      <c r="J51" s="70">
        <f t="shared" si="26"/>
        <v>0</v>
      </c>
      <c r="K51" s="60">
        <f t="shared" si="6"/>
        <v>0</v>
      </c>
      <c r="L51" s="71">
        <f>D51+F51+H51+J51</f>
        <v>0</v>
      </c>
      <c r="M51" s="72">
        <f>K51+L51</f>
        <v>0</v>
      </c>
    </row>
    <row r="54" spans="1:16" x14ac:dyDescent="0.25">
      <c r="B54" s="4" t="s">
        <v>25</v>
      </c>
    </row>
    <row r="55" spans="1:16" s="27" customFormat="1" ht="32.25" customHeight="1" x14ac:dyDescent="0.25">
      <c r="A55" s="26"/>
      <c r="B55" s="76" t="s">
        <v>59</v>
      </c>
      <c r="C55" s="76"/>
      <c r="D55" s="76"/>
      <c r="E55" s="76"/>
      <c r="F55" s="76"/>
      <c r="G55" s="76"/>
      <c r="H55" s="76"/>
      <c r="I55" s="76"/>
      <c r="J55" s="76"/>
      <c r="K55" s="76"/>
      <c r="L55" s="76"/>
      <c r="M55" s="76"/>
    </row>
    <row r="56" spans="1:16" s="27" customFormat="1" ht="32.25" customHeight="1" x14ac:dyDescent="0.25">
      <c r="A56" s="26"/>
      <c r="B56" s="87" t="s">
        <v>63</v>
      </c>
      <c r="C56" s="87"/>
      <c r="D56" s="87"/>
      <c r="E56" s="87"/>
      <c r="F56" s="87"/>
      <c r="G56" s="87"/>
      <c r="H56" s="87"/>
      <c r="I56" s="87"/>
      <c r="J56" s="87"/>
      <c r="K56" s="87"/>
      <c r="L56" s="87"/>
      <c r="M56" s="87"/>
      <c r="N56" s="23"/>
      <c r="O56" s="23"/>
      <c r="P56" s="23"/>
    </row>
    <row r="57" spans="1:16" s="27" customFormat="1" ht="32.25" customHeight="1" x14ac:dyDescent="0.25">
      <c r="A57" s="26"/>
      <c r="B57" s="86" t="s">
        <v>58</v>
      </c>
      <c r="C57" s="86"/>
      <c r="D57" s="86"/>
      <c r="E57" s="86"/>
      <c r="F57" s="86"/>
      <c r="G57" s="86"/>
      <c r="H57" s="86"/>
      <c r="I57" s="86"/>
      <c r="J57" s="86"/>
      <c r="K57" s="86"/>
      <c r="L57" s="86"/>
      <c r="M57" s="86"/>
      <c r="N57" s="24"/>
      <c r="O57" s="24"/>
      <c r="P57" s="24"/>
    </row>
    <row r="58" spans="1:16" s="27" customFormat="1" ht="32.25" customHeight="1" x14ac:dyDescent="0.25">
      <c r="A58" s="26"/>
      <c r="B58" s="88" t="s">
        <v>60</v>
      </c>
      <c r="C58" s="88"/>
      <c r="D58" s="88"/>
      <c r="E58" s="88"/>
      <c r="F58" s="88"/>
      <c r="G58" s="88"/>
      <c r="H58" s="88"/>
      <c r="I58" s="88"/>
      <c r="J58" s="88"/>
      <c r="K58" s="88"/>
      <c r="L58" s="88"/>
      <c r="M58" s="88"/>
      <c r="N58" s="25"/>
      <c r="O58" s="25"/>
      <c r="P58" s="25"/>
    </row>
    <row r="59" spans="1:16" s="27" customFormat="1" ht="32.25" customHeight="1" x14ac:dyDescent="0.25">
      <c r="A59" s="26"/>
      <c r="B59" s="86" t="s">
        <v>65</v>
      </c>
      <c r="C59" s="86"/>
      <c r="D59" s="86"/>
      <c r="E59" s="86"/>
      <c r="F59" s="86"/>
      <c r="G59" s="86"/>
      <c r="H59" s="86"/>
      <c r="I59" s="86"/>
      <c r="J59" s="86"/>
      <c r="K59" s="86"/>
      <c r="L59" s="86"/>
      <c r="M59" s="86"/>
      <c r="N59" s="24"/>
      <c r="O59" s="24"/>
      <c r="P59" s="24"/>
    </row>
    <row r="60" spans="1:16" s="27" customFormat="1" ht="32.25" customHeight="1" x14ac:dyDescent="0.25">
      <c r="A60" s="26"/>
      <c r="B60" s="76" t="s">
        <v>66</v>
      </c>
      <c r="C60" s="76"/>
      <c r="D60" s="76"/>
      <c r="E60" s="76"/>
      <c r="F60" s="76"/>
      <c r="G60" s="76"/>
      <c r="H60" s="76"/>
      <c r="I60" s="76"/>
      <c r="J60" s="76"/>
      <c r="K60" s="76"/>
      <c r="L60" s="76"/>
      <c r="M60" s="76"/>
    </row>
    <row r="61" spans="1:16" s="27" customFormat="1" ht="32.25" customHeight="1" x14ac:dyDescent="0.25">
      <c r="A61" s="26"/>
      <c r="B61" s="77" t="s">
        <v>70</v>
      </c>
      <c r="C61" s="77"/>
      <c r="D61" s="77"/>
      <c r="E61" s="77"/>
      <c r="F61" s="77"/>
      <c r="G61" s="77"/>
      <c r="H61" s="77"/>
      <c r="I61" s="77"/>
      <c r="J61" s="77"/>
      <c r="K61" s="77"/>
      <c r="L61" s="77"/>
      <c r="M61" s="77"/>
    </row>
    <row r="62" spans="1:16" s="27" customFormat="1" ht="32.25" customHeight="1" x14ac:dyDescent="0.25">
      <c r="A62" s="26"/>
      <c r="B62" s="76" t="s">
        <v>67</v>
      </c>
      <c r="C62" s="76"/>
      <c r="D62" s="76"/>
      <c r="E62" s="76"/>
      <c r="F62" s="76"/>
      <c r="G62" s="76"/>
      <c r="H62" s="76"/>
      <c r="I62" s="76"/>
      <c r="J62" s="76"/>
      <c r="K62" s="76"/>
      <c r="L62" s="76"/>
      <c r="M62" s="76"/>
    </row>
    <row r="63" spans="1:16" ht="32.25" customHeight="1" x14ac:dyDescent="0.25">
      <c r="B63" s="77" t="s">
        <v>62</v>
      </c>
      <c r="C63" s="77"/>
      <c r="D63" s="77"/>
      <c r="E63" s="77"/>
      <c r="F63" s="77"/>
      <c r="G63" s="77"/>
      <c r="H63" s="77"/>
      <c r="I63" s="77"/>
      <c r="J63" s="77"/>
      <c r="K63" s="77"/>
      <c r="L63" s="77"/>
      <c r="M63" s="77"/>
    </row>
    <row r="64" spans="1:16" ht="32.25" customHeight="1" x14ac:dyDescent="0.25">
      <c r="B64" s="73" t="s">
        <v>64</v>
      </c>
      <c r="C64" s="73"/>
      <c r="D64" s="73"/>
      <c r="E64" s="73"/>
      <c r="F64" s="73"/>
      <c r="G64" s="73"/>
      <c r="H64" s="73"/>
      <c r="I64" s="73"/>
      <c r="J64" s="73"/>
      <c r="K64" s="73"/>
      <c r="L64" s="73"/>
      <c r="M64" s="73"/>
    </row>
    <row r="65" spans="2:13" ht="32.25" customHeight="1" x14ac:dyDescent="0.25">
      <c r="B65" s="73" t="s">
        <v>72</v>
      </c>
      <c r="C65" s="73"/>
      <c r="D65" s="73"/>
      <c r="E65" s="73"/>
      <c r="F65" s="73"/>
      <c r="G65" s="73"/>
      <c r="H65" s="73"/>
      <c r="I65" s="73"/>
      <c r="J65" s="73"/>
      <c r="K65" s="73"/>
      <c r="L65" s="73"/>
      <c r="M65" s="73"/>
    </row>
  </sheetData>
  <mergeCells count="32">
    <mergeCell ref="B9:B10"/>
    <mergeCell ref="A9:A10"/>
    <mergeCell ref="K1:M6"/>
    <mergeCell ref="A7:M7"/>
    <mergeCell ref="A8:M8"/>
    <mergeCell ref="C9:D9"/>
    <mergeCell ref="E9:F9"/>
    <mergeCell ref="C3:J3"/>
    <mergeCell ref="C4:J4"/>
    <mergeCell ref="C5:J5"/>
    <mergeCell ref="A2:B2"/>
    <mergeCell ref="A3:B3"/>
    <mergeCell ref="A4:B4"/>
    <mergeCell ref="C2:J2"/>
    <mergeCell ref="A5:B5"/>
    <mergeCell ref="G9:H9"/>
    <mergeCell ref="I9:J9"/>
    <mergeCell ref="K9:M9"/>
    <mergeCell ref="B64:M64"/>
    <mergeCell ref="B65:M65"/>
    <mergeCell ref="A49:B49"/>
    <mergeCell ref="A50:B50"/>
    <mergeCell ref="B55:M55"/>
    <mergeCell ref="B63:M63"/>
    <mergeCell ref="B61:M61"/>
    <mergeCell ref="A51:B51"/>
    <mergeCell ref="B62:M62"/>
    <mergeCell ref="B60:M60"/>
    <mergeCell ref="B59:M59"/>
    <mergeCell ref="B56:M56"/>
    <mergeCell ref="B57:M57"/>
    <mergeCell ref="B58:M58"/>
  </mergeCells>
  <pageMargins left="0.25" right="0.25" top="0.25" bottom="0.25" header="0.3" footer="0.3"/>
  <pageSetup scale="56" orientation="landscape" r:id="rId1"/>
  <rowBreaks count="1" manualBreakCount="1">
    <brk id="5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60" zoomScaleNormal="100" workbookViewId="0">
      <selection activeCell="I6" sqref="I6"/>
    </sheetView>
  </sheetViews>
  <sheetFormatPr defaultColWidth="9.125" defaultRowHeight="15" x14ac:dyDescent="0.25"/>
  <cols>
    <col min="1" max="1" width="6.25" style="34" customWidth="1"/>
    <col min="2" max="2" width="54.625" style="34" customWidth="1"/>
    <col min="3" max="4" width="15.625" style="34" customWidth="1"/>
    <col min="5" max="5" width="16.375" style="34" customWidth="1"/>
    <col min="6" max="6" width="60.125" style="40" customWidth="1"/>
    <col min="7" max="16384" width="9.125" style="34"/>
  </cols>
  <sheetData>
    <row r="1" spans="1:10" x14ac:dyDescent="0.25">
      <c r="F1" s="43" t="s">
        <v>73</v>
      </c>
    </row>
    <row r="2" spans="1:10" ht="15.75" x14ac:dyDescent="0.25">
      <c r="A2" s="85" t="s">
        <v>29</v>
      </c>
      <c r="B2" s="85"/>
      <c r="C2" s="99"/>
      <c r="D2" s="99"/>
      <c r="E2" s="99"/>
      <c r="F2" s="99"/>
      <c r="G2" s="33"/>
      <c r="H2" s="33"/>
      <c r="I2" s="33"/>
      <c r="J2" s="33"/>
    </row>
    <row r="3" spans="1:10" ht="15.75" x14ac:dyDescent="0.25">
      <c r="A3" s="85" t="s">
        <v>30</v>
      </c>
      <c r="B3" s="85"/>
      <c r="C3" s="99"/>
      <c r="D3" s="99"/>
      <c r="E3" s="99"/>
      <c r="F3" s="99"/>
      <c r="G3" s="33"/>
      <c r="H3" s="33"/>
      <c r="I3" s="33"/>
      <c r="J3" s="33"/>
    </row>
    <row r="4" spans="1:10" ht="15.75" x14ac:dyDescent="0.25">
      <c r="A4" s="85" t="s">
        <v>31</v>
      </c>
      <c r="B4" s="85"/>
      <c r="C4" s="99"/>
      <c r="D4" s="99"/>
      <c r="E4" s="99"/>
      <c r="F4" s="99"/>
      <c r="G4" s="33"/>
      <c r="H4" s="33"/>
      <c r="I4" s="33"/>
      <c r="J4" s="33"/>
    </row>
    <row r="5" spans="1:10" ht="15.75" x14ac:dyDescent="0.25">
      <c r="A5" s="85" t="s">
        <v>32</v>
      </c>
      <c r="B5" s="85"/>
      <c r="C5" s="99"/>
      <c r="D5" s="99"/>
      <c r="E5" s="99"/>
      <c r="F5" s="99"/>
      <c r="G5" s="33"/>
      <c r="H5" s="33"/>
      <c r="I5" s="33"/>
      <c r="J5" s="33"/>
    </row>
    <row r="8" spans="1:10" ht="26.25" x14ac:dyDescent="0.25">
      <c r="A8" s="98" t="s">
        <v>18</v>
      </c>
      <c r="B8" s="98"/>
      <c r="C8" s="98"/>
      <c r="D8" s="98"/>
      <c r="E8" s="98"/>
      <c r="F8" s="98"/>
    </row>
    <row r="12" spans="1:10" ht="15" customHeight="1" x14ac:dyDescent="0.25">
      <c r="A12" s="97" t="s">
        <v>14</v>
      </c>
      <c r="B12" s="92" t="s">
        <v>17</v>
      </c>
      <c r="C12" s="100" t="s">
        <v>12</v>
      </c>
      <c r="D12" s="100"/>
      <c r="E12" s="100"/>
      <c r="F12" s="101" t="s">
        <v>71</v>
      </c>
    </row>
    <row r="13" spans="1:10" ht="101.25" customHeight="1" x14ac:dyDescent="0.25">
      <c r="A13" s="97"/>
      <c r="B13" s="92"/>
      <c r="C13" s="35" t="s">
        <v>13</v>
      </c>
      <c r="D13" s="35" t="s">
        <v>28</v>
      </c>
      <c r="E13" s="35" t="s">
        <v>27</v>
      </c>
      <c r="F13" s="101"/>
    </row>
    <row r="14" spans="1:10" ht="45" customHeight="1" x14ac:dyDescent="0.25">
      <c r="A14" s="17" t="s">
        <v>34</v>
      </c>
      <c r="B14" s="36" t="s">
        <v>0</v>
      </c>
      <c r="C14" s="37">
        <f>'პროექტის ბიუჯეტი'!K11</f>
        <v>0</v>
      </c>
      <c r="D14" s="37">
        <f>'პროექტის ბიუჯეტი'!L11</f>
        <v>0</v>
      </c>
      <c r="E14" s="37">
        <f>'პროექტის ბიუჯეტი'!M11</f>
        <v>0</v>
      </c>
      <c r="F14" s="41"/>
    </row>
    <row r="15" spans="1:10" ht="45" customHeight="1" x14ac:dyDescent="0.25">
      <c r="A15" s="17" t="s">
        <v>35</v>
      </c>
      <c r="B15" s="18" t="s">
        <v>33</v>
      </c>
      <c r="C15" s="37">
        <f>'პროექტის ბიუჯეტი'!K12</f>
        <v>0</v>
      </c>
      <c r="D15" s="37">
        <f>'პროექტის ბიუჯეტი'!L12</f>
        <v>0</v>
      </c>
      <c r="E15" s="37">
        <f>'პროექტის ბიუჯეტი'!M12</f>
        <v>0</v>
      </c>
      <c r="F15" s="41"/>
    </row>
    <row r="16" spans="1:10" ht="45" customHeight="1" x14ac:dyDescent="0.25">
      <c r="A16" s="32" t="s">
        <v>36</v>
      </c>
      <c r="B16" s="36">
        <f>'პროექტის ბიუჯეტი'!B13</f>
        <v>0</v>
      </c>
      <c r="C16" s="37">
        <f>'პროექტის ბიუჯეტი'!K14</f>
        <v>0</v>
      </c>
      <c r="D16" s="37">
        <f>'პროექტის ბიუჯეტი'!L14</f>
        <v>0</v>
      </c>
      <c r="E16" s="37">
        <f>'პროექტის ბიუჯეტი'!M14</f>
        <v>0</v>
      </c>
      <c r="F16" s="41"/>
    </row>
    <row r="17" spans="1:6" ht="45" customHeight="1" x14ac:dyDescent="0.25">
      <c r="A17" s="32" t="s">
        <v>68</v>
      </c>
      <c r="B17" s="36">
        <f>'პროექტის ბიუჯეტი'!B14</f>
        <v>0</v>
      </c>
      <c r="C17" s="37">
        <f>'პროექტის ბიუჯეტი'!K15</f>
        <v>0</v>
      </c>
      <c r="D17" s="37">
        <f>'პროექტის ბიუჯეტი'!L15</f>
        <v>0</v>
      </c>
      <c r="E17" s="37">
        <f>'პროექტის ბიუჯეტი'!M15</f>
        <v>0</v>
      </c>
      <c r="F17" s="41"/>
    </row>
    <row r="18" spans="1:6" ht="45" customHeight="1" x14ac:dyDescent="0.25">
      <c r="A18" s="32">
        <v>1.2</v>
      </c>
      <c r="B18" s="8" t="s">
        <v>38</v>
      </c>
      <c r="C18" s="37">
        <f>'პროექტის ბიუჯეტი'!K15</f>
        <v>0</v>
      </c>
      <c r="D18" s="37">
        <f>'პროექტის ბიუჯეტი'!L15</f>
        <v>0</v>
      </c>
      <c r="E18" s="37">
        <f>'პროექტის ბიუჯეტი'!M15</f>
        <v>0</v>
      </c>
      <c r="F18" s="41"/>
    </row>
    <row r="19" spans="1:6" ht="45" customHeight="1" x14ac:dyDescent="0.25">
      <c r="A19" s="32" t="s">
        <v>39</v>
      </c>
      <c r="B19" s="36">
        <f>'პროექტის ბიუჯეტი'!B16</f>
        <v>0</v>
      </c>
      <c r="C19" s="37">
        <f>'პროექტის ბიუჯეტი'!K16</f>
        <v>0</v>
      </c>
      <c r="D19" s="37">
        <f>'პროექტის ბიუჯეტი'!L16</f>
        <v>0</v>
      </c>
      <c r="E19" s="37">
        <f>'პროექტის ბიუჯეტი'!M16</f>
        <v>0</v>
      </c>
      <c r="F19" s="41"/>
    </row>
    <row r="20" spans="1:6" ht="45" customHeight="1" x14ac:dyDescent="0.25">
      <c r="A20" s="32" t="s">
        <v>69</v>
      </c>
      <c r="B20" s="36">
        <f>'პროექტის ბიუჯეტი'!B17</f>
        <v>0</v>
      </c>
      <c r="C20" s="37">
        <f>'პროექტის ბიუჯეტი'!K17</f>
        <v>0</v>
      </c>
      <c r="D20" s="37">
        <f>'პროექტის ბიუჯეტი'!L17</f>
        <v>0</v>
      </c>
      <c r="E20" s="37">
        <f>'პროექტის ბიუჯეტი'!M17</f>
        <v>0</v>
      </c>
      <c r="F20" s="41"/>
    </row>
    <row r="21" spans="1:6" ht="45" customHeight="1" x14ac:dyDescent="0.25">
      <c r="A21" s="32">
        <v>2</v>
      </c>
      <c r="B21" s="36" t="s">
        <v>37</v>
      </c>
      <c r="C21" s="37">
        <f>'პროექტის ბიუჯეტი'!K18</f>
        <v>0</v>
      </c>
      <c r="D21" s="37">
        <f>'პროექტის ბიუჯეტი'!L18</f>
        <v>0</v>
      </c>
      <c r="E21" s="37">
        <f>'პროექტის ბიუჯეტი'!M18</f>
        <v>0</v>
      </c>
      <c r="F21" s="41"/>
    </row>
    <row r="22" spans="1:6" ht="45" customHeight="1" x14ac:dyDescent="0.25">
      <c r="A22" s="32">
        <v>2.1</v>
      </c>
      <c r="B22" s="8" t="s">
        <v>33</v>
      </c>
      <c r="C22" s="37">
        <f>'პროექტის ბიუჯეტი'!K19</f>
        <v>0</v>
      </c>
      <c r="D22" s="37">
        <f>'პროექტის ბიუჯეტი'!L19</f>
        <v>0</v>
      </c>
      <c r="E22" s="37">
        <f>'პროექტის ბიუჯეტი'!M19</f>
        <v>0</v>
      </c>
      <c r="F22" s="41"/>
    </row>
    <row r="23" spans="1:6" ht="45" customHeight="1" x14ac:dyDescent="0.25">
      <c r="A23" s="32" t="s">
        <v>40</v>
      </c>
      <c r="B23" s="36">
        <f>'პროექტის ბიუჯეტი'!B20</f>
        <v>0</v>
      </c>
      <c r="C23" s="37">
        <f>'პროექტის ბიუჯეტი'!K20</f>
        <v>0</v>
      </c>
      <c r="D23" s="37">
        <f>'პროექტის ბიუჯეტი'!L20</f>
        <v>0</v>
      </c>
      <c r="E23" s="37">
        <f>'პროექტის ბიუჯეტი'!M20</f>
        <v>0</v>
      </c>
      <c r="F23" s="41"/>
    </row>
    <row r="24" spans="1:6" ht="45" customHeight="1" x14ac:dyDescent="0.25">
      <c r="A24" s="32" t="s">
        <v>41</v>
      </c>
      <c r="B24" s="36">
        <f>'პროექტის ბიუჯეტი'!B21</f>
        <v>0</v>
      </c>
      <c r="C24" s="37">
        <f>'პროექტის ბიუჯეტი'!K21</f>
        <v>0</v>
      </c>
      <c r="D24" s="37">
        <f>'პროექტის ბიუჯეტი'!L21</f>
        <v>0</v>
      </c>
      <c r="E24" s="37">
        <f>'პროექტის ბიუჯეტი'!M21</f>
        <v>0</v>
      </c>
      <c r="F24" s="41"/>
    </row>
    <row r="25" spans="1:6" ht="45" customHeight="1" x14ac:dyDescent="0.25">
      <c r="A25" s="32" t="s">
        <v>42</v>
      </c>
      <c r="B25" s="36">
        <f>'პროექტის ბიუჯეტი'!B22</f>
        <v>0</v>
      </c>
      <c r="C25" s="37">
        <f>'პროექტის ბიუჯეტი'!K22</f>
        <v>0</v>
      </c>
      <c r="D25" s="37">
        <f>'პროექტის ბიუჯეტი'!L22</f>
        <v>0</v>
      </c>
      <c r="E25" s="37">
        <f>'პროექტის ბიუჯეტი'!M22</f>
        <v>0</v>
      </c>
      <c r="F25" s="41"/>
    </row>
    <row r="26" spans="1:6" ht="45" customHeight="1" x14ac:dyDescent="0.25">
      <c r="A26" s="32">
        <v>2.2000000000000002</v>
      </c>
      <c r="B26" s="9" t="s">
        <v>38</v>
      </c>
      <c r="C26" s="37">
        <f>'პროექტის ბიუჯეტი'!K23</f>
        <v>0</v>
      </c>
      <c r="D26" s="37">
        <f>'პროექტის ბიუჯეტი'!L23</f>
        <v>0</v>
      </c>
      <c r="E26" s="37">
        <f>'პროექტის ბიუჯეტი'!M23</f>
        <v>0</v>
      </c>
      <c r="F26" s="41"/>
    </row>
    <row r="27" spans="1:6" ht="45" customHeight="1" x14ac:dyDescent="0.25">
      <c r="A27" s="32" t="s">
        <v>43</v>
      </c>
      <c r="B27" s="36">
        <f>'პროექტის ბიუჯეტი'!B24</f>
        <v>0</v>
      </c>
      <c r="C27" s="37">
        <f>'პროექტის ბიუჯეტი'!K24</f>
        <v>0</v>
      </c>
      <c r="D27" s="37">
        <f>'პროექტის ბიუჯეტი'!L24</f>
        <v>0</v>
      </c>
      <c r="E27" s="37">
        <f>'პროექტის ბიუჯეტი'!M24</f>
        <v>0</v>
      </c>
      <c r="F27" s="41"/>
    </row>
    <row r="28" spans="1:6" ht="45" customHeight="1" x14ac:dyDescent="0.25">
      <c r="A28" s="32" t="s">
        <v>44</v>
      </c>
      <c r="B28" s="36">
        <f>'პროექტის ბიუჯეტი'!B25</f>
        <v>0</v>
      </c>
      <c r="C28" s="37">
        <f>'პროექტის ბიუჯეტი'!K25</f>
        <v>0</v>
      </c>
      <c r="D28" s="37">
        <f>'პროექტის ბიუჯეტი'!L25</f>
        <v>0</v>
      </c>
      <c r="E28" s="37">
        <f>'პროექტის ბიუჯეტი'!M25</f>
        <v>0</v>
      </c>
      <c r="F28" s="41"/>
    </row>
    <row r="29" spans="1:6" ht="45" customHeight="1" x14ac:dyDescent="0.25">
      <c r="A29" s="32" t="s">
        <v>45</v>
      </c>
      <c r="B29" s="36">
        <f>'პროექტის ბიუჯეტი'!B26</f>
        <v>0</v>
      </c>
      <c r="C29" s="37">
        <f>'პროექტის ბიუჯეტი'!K26</f>
        <v>0</v>
      </c>
      <c r="D29" s="37">
        <f>'პროექტის ბიუჯეტი'!L26</f>
        <v>0</v>
      </c>
      <c r="E29" s="37">
        <f>'პროექტის ბიუჯეტი'!M26</f>
        <v>0</v>
      </c>
      <c r="F29" s="41"/>
    </row>
    <row r="30" spans="1:6" ht="45" customHeight="1" x14ac:dyDescent="0.25">
      <c r="A30" s="32">
        <v>3</v>
      </c>
      <c r="B30" s="36" t="s">
        <v>1</v>
      </c>
      <c r="C30" s="37">
        <f>'პროექტის ბიუჯეტი'!K27</f>
        <v>0</v>
      </c>
      <c r="D30" s="37">
        <f>'პროექტის ბიუჯეტი'!L27</f>
        <v>0</v>
      </c>
      <c r="E30" s="37">
        <f>'პროექტის ბიუჯეტი'!M27</f>
        <v>0</v>
      </c>
      <c r="F30" s="41"/>
    </row>
    <row r="31" spans="1:6" ht="45" customHeight="1" x14ac:dyDescent="0.25">
      <c r="A31" s="32">
        <v>3.1</v>
      </c>
      <c r="B31" s="8" t="s">
        <v>33</v>
      </c>
      <c r="C31" s="37">
        <f>'პროექტის ბიუჯეტი'!K28</f>
        <v>0</v>
      </c>
      <c r="D31" s="37">
        <f>'პროექტის ბიუჯეტი'!L28</f>
        <v>0</v>
      </c>
      <c r="E31" s="37">
        <f>'პროექტის ბიუჯეტი'!M28</f>
        <v>0</v>
      </c>
      <c r="F31" s="42"/>
    </row>
    <row r="32" spans="1:6" ht="45" customHeight="1" x14ac:dyDescent="0.25">
      <c r="A32" s="32" t="s">
        <v>46</v>
      </c>
      <c r="B32" s="8">
        <f>'პროექტის ბიუჯეტი'!B29</f>
        <v>0</v>
      </c>
      <c r="C32" s="37">
        <f>'პროექტის ბიუჯეტი'!K29</f>
        <v>0</v>
      </c>
      <c r="D32" s="37">
        <f>'პროექტის ბიუჯეტი'!L29</f>
        <v>0</v>
      </c>
      <c r="E32" s="37">
        <f>'პროექტის ბიუჯეტი'!M29</f>
        <v>0</v>
      </c>
      <c r="F32" s="42"/>
    </row>
    <row r="33" spans="1:6" ht="45" customHeight="1" x14ac:dyDescent="0.25">
      <c r="A33" s="32" t="s">
        <v>47</v>
      </c>
      <c r="B33" s="8">
        <f>'პროექტის ბიუჯეტი'!B30</f>
        <v>0</v>
      </c>
      <c r="C33" s="37">
        <f>'პროექტის ბიუჯეტი'!K30</f>
        <v>0</v>
      </c>
      <c r="D33" s="37">
        <f>'პროექტის ბიუჯეტი'!L30</f>
        <v>0</v>
      </c>
      <c r="E33" s="37">
        <f>'პროექტის ბიუჯეტი'!M30</f>
        <v>0</v>
      </c>
      <c r="F33" s="42"/>
    </row>
    <row r="34" spans="1:6" ht="45" customHeight="1" x14ac:dyDescent="0.25">
      <c r="A34" s="32" t="s">
        <v>48</v>
      </c>
      <c r="B34" s="8">
        <f>'პროექტის ბიუჯეტი'!B31</f>
        <v>0</v>
      </c>
      <c r="C34" s="37">
        <f>'პროექტის ბიუჯეტი'!K31</f>
        <v>0</v>
      </c>
      <c r="D34" s="37">
        <f>'პროექტის ბიუჯეტი'!L31</f>
        <v>0</v>
      </c>
      <c r="E34" s="37">
        <f>'პროექტის ბიუჯეტი'!M31</f>
        <v>0</v>
      </c>
      <c r="F34" s="42"/>
    </row>
    <row r="35" spans="1:6" ht="45" customHeight="1" x14ac:dyDescent="0.25">
      <c r="A35" s="32" t="s">
        <v>49</v>
      </c>
      <c r="B35" s="8">
        <f>'პროექტის ბიუჯეტი'!B32</f>
        <v>0</v>
      </c>
      <c r="C35" s="37">
        <f>'პროექტის ბიუჯეტი'!K32</f>
        <v>0</v>
      </c>
      <c r="D35" s="37">
        <f>'პროექტის ბიუჯეტი'!L32</f>
        <v>0</v>
      </c>
      <c r="E35" s="37">
        <f>'პროექტის ბიუჯეტი'!M32</f>
        <v>0</v>
      </c>
      <c r="F35" s="42"/>
    </row>
    <row r="36" spans="1:6" ht="45" customHeight="1" x14ac:dyDescent="0.25">
      <c r="A36" s="32" t="s">
        <v>50</v>
      </c>
      <c r="B36" s="8">
        <f>'პროექტის ბიუჯეტი'!B33</f>
        <v>0</v>
      </c>
      <c r="C36" s="37">
        <f>'პროექტის ბიუჯეტი'!K33</f>
        <v>0</v>
      </c>
      <c r="D36" s="37">
        <f>'პროექტის ბიუჯეტი'!L33</f>
        <v>0</v>
      </c>
      <c r="E36" s="37">
        <f>'პროექტის ბიუჯეტი'!M33</f>
        <v>0</v>
      </c>
      <c r="F36" s="42"/>
    </row>
    <row r="37" spans="1:6" ht="45" customHeight="1" x14ac:dyDescent="0.25">
      <c r="A37" s="32">
        <v>3.2</v>
      </c>
      <c r="B37" s="8" t="s">
        <v>38</v>
      </c>
      <c r="C37" s="37">
        <f>'პროექტის ბიუჯეტი'!K34</f>
        <v>0</v>
      </c>
      <c r="D37" s="37">
        <f>'პროექტის ბიუჯეტი'!L34</f>
        <v>0</v>
      </c>
      <c r="E37" s="37">
        <f>'პროექტის ბიუჯეტი'!M34</f>
        <v>0</v>
      </c>
      <c r="F37" s="42"/>
    </row>
    <row r="38" spans="1:6" ht="45" customHeight="1" x14ac:dyDescent="0.25">
      <c r="A38" s="32" t="s">
        <v>51</v>
      </c>
      <c r="B38" s="36">
        <f>'პროექტის ბიუჯეტი'!B35</f>
        <v>0</v>
      </c>
      <c r="C38" s="37">
        <f>'პროექტის ბიუჯეტი'!K35</f>
        <v>0</v>
      </c>
      <c r="D38" s="37">
        <f>'პროექტის ბიუჯეტი'!L35</f>
        <v>0</v>
      </c>
      <c r="E38" s="37">
        <f>'პროექტის ბიუჯეტი'!M35</f>
        <v>0</v>
      </c>
      <c r="F38" s="42"/>
    </row>
    <row r="39" spans="1:6" ht="45" customHeight="1" x14ac:dyDescent="0.25">
      <c r="A39" s="32" t="s">
        <v>52</v>
      </c>
      <c r="B39" s="36">
        <f>'პროექტის ბიუჯეტი'!B36</f>
        <v>0</v>
      </c>
      <c r="C39" s="37">
        <f>'პროექტის ბიუჯეტი'!K36</f>
        <v>0</v>
      </c>
      <c r="D39" s="37">
        <f>'პროექტის ბიუჯეტი'!L36</f>
        <v>0</v>
      </c>
      <c r="E39" s="37">
        <f>'პროექტის ბიუჯეტი'!M36</f>
        <v>0</v>
      </c>
      <c r="F39" s="42"/>
    </row>
    <row r="40" spans="1:6" ht="45" customHeight="1" x14ac:dyDescent="0.25">
      <c r="A40" s="32" t="s">
        <v>53</v>
      </c>
      <c r="B40" s="36">
        <f>'პროექტის ბიუჯეტი'!B37</f>
        <v>0</v>
      </c>
      <c r="C40" s="37">
        <f>'პროექტის ბიუჯეტი'!K37</f>
        <v>0</v>
      </c>
      <c r="D40" s="37">
        <f>'პროექტის ბიუჯეტი'!L37</f>
        <v>0</v>
      </c>
      <c r="E40" s="37">
        <f>'პროექტის ბიუჯეტი'!M37</f>
        <v>0</v>
      </c>
      <c r="F40" s="42"/>
    </row>
    <row r="41" spans="1:6" ht="45" customHeight="1" x14ac:dyDescent="0.25">
      <c r="A41" s="32" t="s">
        <v>54</v>
      </c>
      <c r="B41" s="36">
        <f>'პროექტის ბიუჯეტი'!B38</f>
        <v>0</v>
      </c>
      <c r="C41" s="37">
        <f>'პროექტის ბიუჯეტი'!K38</f>
        <v>0</v>
      </c>
      <c r="D41" s="37">
        <f>'პროექტის ბიუჯეტი'!L38</f>
        <v>0</v>
      </c>
      <c r="E41" s="37">
        <f>'პროექტის ბიუჯეტი'!M38</f>
        <v>0</v>
      </c>
      <c r="F41" s="42"/>
    </row>
    <row r="42" spans="1:6" ht="45" customHeight="1" x14ac:dyDescent="0.25">
      <c r="A42" s="32" t="s">
        <v>55</v>
      </c>
      <c r="B42" s="36">
        <f>'პროექტის ბიუჯეტი'!B39</f>
        <v>0</v>
      </c>
      <c r="C42" s="37">
        <f>'პროექტის ბიუჯეტი'!K39</f>
        <v>0</v>
      </c>
      <c r="D42" s="37">
        <f>'პროექტის ბიუჯეტი'!L39</f>
        <v>0</v>
      </c>
      <c r="E42" s="37">
        <f>'პროექტის ბიუჯეტი'!M39</f>
        <v>0</v>
      </c>
      <c r="F42" s="42"/>
    </row>
    <row r="43" spans="1:6" ht="45" customHeight="1" x14ac:dyDescent="0.25">
      <c r="A43" s="32">
        <v>4</v>
      </c>
      <c r="B43" s="36" t="s">
        <v>2</v>
      </c>
      <c r="C43" s="37">
        <f>'პროექტის ბიუჯეტი'!K40</f>
        <v>0</v>
      </c>
      <c r="D43" s="37">
        <f>'პროექტის ბიუჯეტი'!L40</f>
        <v>0</v>
      </c>
      <c r="E43" s="37">
        <f>'პროექტის ბიუჯეტი'!M40</f>
        <v>0</v>
      </c>
      <c r="F43" s="42"/>
    </row>
    <row r="44" spans="1:6" ht="45" customHeight="1" x14ac:dyDescent="0.25">
      <c r="A44" s="32">
        <v>4.0999999999999996</v>
      </c>
      <c r="B44" s="8" t="s">
        <v>33</v>
      </c>
      <c r="C44" s="37">
        <f>'პროექტის ბიუჯეტი'!K41</f>
        <v>0</v>
      </c>
      <c r="D44" s="37">
        <f>'პროექტის ბიუჯეტი'!L41</f>
        <v>0</v>
      </c>
      <c r="E44" s="37">
        <f>'პროექტის ბიუჯეტი'!M41</f>
        <v>0</v>
      </c>
      <c r="F44" s="42"/>
    </row>
    <row r="45" spans="1:6" ht="45" customHeight="1" x14ac:dyDescent="0.25">
      <c r="A45" s="32">
        <v>4.2</v>
      </c>
      <c r="B45" s="8" t="s">
        <v>38</v>
      </c>
      <c r="C45" s="37">
        <f>'პროექტის ბიუჯეტი'!K42</f>
        <v>0</v>
      </c>
      <c r="D45" s="37">
        <f>'პროექტის ბიუჯეტი'!L42</f>
        <v>0</v>
      </c>
      <c r="E45" s="37">
        <f>'პროექტის ბიუჯეტი'!M42</f>
        <v>0</v>
      </c>
      <c r="F45" s="42"/>
    </row>
    <row r="46" spans="1:6" ht="45" customHeight="1" x14ac:dyDescent="0.25">
      <c r="A46" s="32">
        <v>5</v>
      </c>
      <c r="B46" s="36" t="s">
        <v>16</v>
      </c>
      <c r="C46" s="37">
        <f>'პროექტის ბიუჯეტი'!K43</f>
        <v>0</v>
      </c>
      <c r="D46" s="37">
        <f>'პროექტის ბიუჯეტი'!L43</f>
        <v>0</v>
      </c>
      <c r="E46" s="37">
        <f>'პროექტის ბიუჯეტი'!M43</f>
        <v>0</v>
      </c>
      <c r="F46" s="42"/>
    </row>
    <row r="47" spans="1:6" ht="45" customHeight="1" x14ac:dyDescent="0.25">
      <c r="A47" s="32">
        <v>5.0999999999999996</v>
      </c>
      <c r="B47" s="8" t="s">
        <v>33</v>
      </c>
      <c r="C47" s="37">
        <f>'პროექტის ბიუჯეტი'!K44</f>
        <v>0</v>
      </c>
      <c r="D47" s="37">
        <f>'პროექტის ბიუჯეტი'!L44</f>
        <v>0</v>
      </c>
      <c r="E47" s="37">
        <f>'პროექტის ბიუჯეტი'!M44</f>
        <v>0</v>
      </c>
      <c r="F47" s="42"/>
    </row>
    <row r="48" spans="1:6" ht="45" customHeight="1" x14ac:dyDescent="0.25">
      <c r="A48" s="32">
        <v>5.2</v>
      </c>
      <c r="B48" s="8" t="s">
        <v>38</v>
      </c>
      <c r="C48" s="37">
        <f>'პროექტის ბიუჯეტი'!K45</f>
        <v>0</v>
      </c>
      <c r="D48" s="37">
        <f>'პროექტის ბიუჯეტი'!L45</f>
        <v>0</v>
      </c>
      <c r="E48" s="37">
        <f>'პროექტის ბიუჯეტი'!M45</f>
        <v>0</v>
      </c>
      <c r="F48" s="42"/>
    </row>
    <row r="49" spans="1:6" ht="45" customHeight="1" x14ac:dyDescent="0.25">
      <c r="A49" s="32">
        <v>6</v>
      </c>
      <c r="B49" s="38" t="s">
        <v>3</v>
      </c>
      <c r="C49" s="37">
        <f>'პროექტის ბიუჯეტი'!K46</f>
        <v>0</v>
      </c>
      <c r="D49" s="37">
        <f>'პროექტის ბიუჯეტი'!L46</f>
        <v>0</v>
      </c>
      <c r="E49" s="37">
        <f>'პროექტის ბიუჯეტი'!M46</f>
        <v>0</v>
      </c>
      <c r="F49" s="42"/>
    </row>
    <row r="50" spans="1:6" ht="45" customHeight="1" x14ac:dyDescent="0.25">
      <c r="A50" s="32">
        <v>6.1</v>
      </c>
      <c r="B50" s="8" t="s">
        <v>33</v>
      </c>
      <c r="C50" s="37">
        <f>'პროექტის ბიუჯეტი'!K47</f>
        <v>0</v>
      </c>
      <c r="D50" s="37">
        <f>'პროექტის ბიუჯეტი'!L47</f>
        <v>0</v>
      </c>
      <c r="E50" s="37">
        <f>'პროექტის ბიუჯეტი'!M47</f>
        <v>0</v>
      </c>
      <c r="F50" s="42"/>
    </row>
    <row r="51" spans="1:6" ht="45" customHeight="1" x14ac:dyDescent="0.25">
      <c r="A51" s="32">
        <v>6.2</v>
      </c>
      <c r="B51" s="8" t="s">
        <v>38</v>
      </c>
      <c r="C51" s="37">
        <f>'პროექტის ბიუჯეტი'!K48</f>
        <v>0</v>
      </c>
      <c r="D51" s="37">
        <f>'პროექტის ბიუჯეტი'!L48</f>
        <v>0</v>
      </c>
      <c r="E51" s="37">
        <f>'პროექტის ბიუჯეტი'!M48</f>
        <v>0</v>
      </c>
      <c r="F51" s="42"/>
    </row>
    <row r="52" spans="1:6" ht="45" customHeight="1" x14ac:dyDescent="0.25">
      <c r="A52" s="95" t="s">
        <v>56</v>
      </c>
      <c r="B52" s="95"/>
      <c r="C52" s="37">
        <f>'პროექტის ბიუჯეტი'!K49</f>
        <v>0</v>
      </c>
      <c r="D52" s="37">
        <f>'პროექტის ბიუჯეტი'!L49</f>
        <v>0</v>
      </c>
      <c r="E52" s="37">
        <f>'პროექტის ბიუჯეტი'!M49</f>
        <v>0</v>
      </c>
      <c r="F52" s="42"/>
    </row>
    <row r="53" spans="1:6" ht="45" customHeight="1" x14ac:dyDescent="0.25">
      <c r="A53" s="95" t="s">
        <v>57</v>
      </c>
      <c r="B53" s="95"/>
      <c r="C53" s="37">
        <f>'პროექტის ბიუჯეტი'!K50</f>
        <v>0</v>
      </c>
      <c r="D53" s="37">
        <f>'პროექტის ბიუჯეტი'!L50</f>
        <v>0</v>
      </c>
      <c r="E53" s="37">
        <f>'პროექტის ბიუჯეტი'!M50</f>
        <v>0</v>
      </c>
      <c r="F53" s="42"/>
    </row>
    <row r="54" spans="1:6" ht="45" customHeight="1" x14ac:dyDescent="0.25">
      <c r="A54" s="96" t="s">
        <v>15</v>
      </c>
      <c r="B54" s="96"/>
      <c r="C54" s="37">
        <f>'პროექტის ბიუჯეტი'!K51</f>
        <v>0</v>
      </c>
      <c r="D54" s="37">
        <f>'პროექტის ბიუჯეტი'!L51</f>
        <v>0</v>
      </c>
      <c r="E54" s="37">
        <f>'პროექტის ბიუჯეტი'!M51</f>
        <v>0</v>
      </c>
      <c r="F54" s="42"/>
    </row>
    <row r="55" spans="1:6" x14ac:dyDescent="0.25">
      <c r="A55" s="39"/>
      <c r="B55" s="39"/>
    </row>
  </sheetData>
  <mergeCells count="16">
    <mergeCell ref="A53:B53"/>
    <mergeCell ref="A54:B54"/>
    <mergeCell ref="A2:B2"/>
    <mergeCell ref="A3:B3"/>
    <mergeCell ref="A4:B4"/>
    <mergeCell ref="A5:B5"/>
    <mergeCell ref="A12:A13"/>
    <mergeCell ref="B12:B13"/>
    <mergeCell ref="A8:F8"/>
    <mergeCell ref="C2:F2"/>
    <mergeCell ref="C3:F3"/>
    <mergeCell ref="C4:F4"/>
    <mergeCell ref="C5:F5"/>
    <mergeCell ref="A52:B52"/>
    <mergeCell ref="C12:E12"/>
    <mergeCell ref="F12:F13"/>
  </mergeCells>
  <pageMargins left="0.2" right="0.2" top="0.25" bottom="0.2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პროექტის ბიუჯეტი</vt:lpstr>
      <vt:lpstr>ბიუჯეტის დასაბუთება</vt:lpstr>
      <vt:lpstr>'პროექტის ბიუჯეტი'!Print_Area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2016-10-11T14:08:51Z</dcterms:modified>
</cp:coreProperties>
</file>