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mzhavanadze\Desktop\"/>
    </mc:Choice>
  </mc:AlternateContent>
  <bookViews>
    <workbookView xWindow="0" yWindow="0" windowWidth="28800" windowHeight="12435"/>
  </bookViews>
  <sheets>
    <sheet name="apelaciis shedeg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2" l="1"/>
  <c r="Z6" i="2"/>
  <c r="Z7" i="2"/>
  <c r="AA7" i="2" s="1"/>
  <c r="Z8" i="2"/>
  <c r="Z9" i="2"/>
  <c r="Z11" i="2"/>
  <c r="Z10" i="2"/>
  <c r="Z12" i="2"/>
  <c r="Z13" i="2"/>
  <c r="Z15" i="2"/>
  <c r="Z14" i="2"/>
  <c r="Z16" i="2"/>
  <c r="Z17" i="2"/>
  <c r="Z18" i="2"/>
  <c r="Z19" i="2"/>
  <c r="Z20" i="2"/>
  <c r="Z21" i="2"/>
  <c r="Z4" i="2"/>
  <c r="U5" i="2"/>
  <c r="AA5" i="2" s="1"/>
  <c r="U6" i="2"/>
  <c r="U7" i="2"/>
  <c r="U8" i="2"/>
  <c r="U9" i="2"/>
  <c r="U11" i="2"/>
  <c r="U10" i="2"/>
  <c r="U12" i="2"/>
  <c r="U13" i="2"/>
  <c r="AA13" i="2" s="1"/>
  <c r="U15" i="2"/>
  <c r="AA15" i="2" s="1"/>
  <c r="U14" i="2"/>
  <c r="U16" i="2"/>
  <c r="U17" i="2"/>
  <c r="AA17" i="2" s="1"/>
  <c r="U18" i="2"/>
  <c r="AA18" i="2" s="1"/>
  <c r="U19" i="2"/>
  <c r="U20" i="2"/>
  <c r="U21" i="2"/>
  <c r="AA21" i="2" s="1"/>
  <c r="U4" i="2"/>
  <c r="AA4" i="2" s="1"/>
  <c r="J5" i="2"/>
  <c r="J6" i="2"/>
  <c r="J7" i="2"/>
  <c r="P7" i="2" s="1"/>
  <c r="J8" i="2"/>
  <c r="J9" i="2"/>
  <c r="J11" i="2"/>
  <c r="J10" i="2"/>
  <c r="P10" i="2" s="1"/>
  <c r="J12" i="2"/>
  <c r="J13" i="2"/>
  <c r="P13" i="2" s="1"/>
  <c r="AB13" i="2" s="1"/>
  <c r="J15" i="2"/>
  <c r="P15" i="2" s="1"/>
  <c r="J14" i="2"/>
  <c r="J16" i="2"/>
  <c r="J17" i="2"/>
  <c r="J18" i="2"/>
  <c r="J19" i="2"/>
  <c r="P19" i="2" s="1"/>
  <c r="J20" i="2"/>
  <c r="J21" i="2"/>
  <c r="J4" i="2"/>
  <c r="O5" i="2"/>
  <c r="O6" i="2"/>
  <c r="O7" i="2"/>
  <c r="O8" i="2"/>
  <c r="O9" i="2"/>
  <c r="O11" i="2"/>
  <c r="O10" i="2"/>
  <c r="O12" i="2"/>
  <c r="O13" i="2"/>
  <c r="O15" i="2"/>
  <c r="O14" i="2"/>
  <c r="O16" i="2"/>
  <c r="O17" i="2"/>
  <c r="P17" i="2" s="1"/>
  <c r="AB17" i="2" s="1"/>
  <c r="O18" i="2"/>
  <c r="O19" i="2"/>
  <c r="O20" i="2"/>
  <c r="O21" i="2"/>
  <c r="P21" i="2" s="1"/>
  <c r="AB21" i="2" s="1"/>
  <c r="O4" i="2"/>
  <c r="AA20" i="2" l="1"/>
  <c r="AA16" i="2"/>
  <c r="AA11" i="2"/>
  <c r="AA6" i="2"/>
  <c r="P4" i="2"/>
  <c r="AB4" i="2" s="1"/>
  <c r="P18" i="2"/>
  <c r="AB18" i="2" s="1"/>
  <c r="P20" i="2"/>
  <c r="P16" i="2"/>
  <c r="AB16" i="2" s="1"/>
  <c r="P12" i="2"/>
  <c r="P8" i="2"/>
  <c r="AA19" i="2"/>
  <c r="AA14" i="2"/>
  <c r="AB19" i="2"/>
  <c r="AB15" i="2"/>
  <c r="P11" i="2"/>
  <c r="AB11" i="2" s="1"/>
  <c r="P6" i="2"/>
  <c r="AB6" i="2" s="1"/>
  <c r="P14" i="2"/>
  <c r="AB14" i="2" s="1"/>
  <c r="P9" i="2"/>
  <c r="P5" i="2"/>
  <c r="AB5" i="2" s="1"/>
  <c r="AA12" i="2"/>
  <c r="AA8" i="2"/>
  <c r="AB8" i="2" s="1"/>
  <c r="AB7" i="2"/>
  <c r="AA9" i="2"/>
  <c r="AB9" i="2" s="1"/>
  <c r="AA10" i="2"/>
  <c r="AB10" i="2" s="1"/>
  <c r="AB12" i="2"/>
  <c r="AB20" i="2" l="1"/>
</calcChain>
</file>

<file path=xl/sharedStrings.xml><?xml version="1.0" encoding="utf-8"?>
<sst xmlns="http://schemas.openxmlformats.org/spreadsheetml/2006/main" count="76" uniqueCount="54">
  <si>
    <t xml:space="preserve">
 ფიზიკის 47-ე საერთაშორისო ოლიმპიადისთვის საქართველოს ნაკრები გუნდის შესარჩევი I-II-III-IV ტურები</t>
  </si>
  <si>
    <t>#</t>
  </si>
  <si>
    <t>გვარი</t>
  </si>
  <si>
    <t>სახელი</t>
  </si>
  <si>
    <t>სკოლა</t>
  </si>
  <si>
    <t>ასაკობრივი 
ჯგუფი</t>
  </si>
  <si>
    <t>ამოცანა
I ტური</t>
  </si>
  <si>
    <t>I ტურის შედეგები</t>
  </si>
  <si>
    <t>ამოცანა
II ტური</t>
  </si>
  <si>
    <t>II ტურის შედეგები</t>
  </si>
  <si>
    <t>ორივე ტურის
 ჯამი</t>
  </si>
  <si>
    <t>ამოცანა</t>
  </si>
  <si>
    <t>III ტურის
შედეგები</t>
  </si>
  <si>
    <t>IV ტურის 
შედეგი</t>
  </si>
  <si>
    <t>საბოლოო ქულა</t>
  </si>
  <si>
    <t>ეგრისელაშვილი</t>
  </si>
  <si>
    <t>არსენ</t>
  </si>
  <si>
    <r>
      <t xml:space="preserve">კომაროვის ფიზიკა-მათემატიკის  </t>
    </r>
    <r>
      <rPr>
        <i/>
        <sz val="10"/>
        <color indexed="8"/>
        <rFont val="Sylfaen"/>
        <family val="1"/>
      </rPr>
      <t xml:space="preserve">№ </t>
    </r>
    <r>
      <rPr>
        <sz val="10"/>
        <color indexed="8"/>
        <rFont val="Sylfaen"/>
        <family val="1"/>
      </rPr>
      <t>199 საჯარო სკოლა</t>
    </r>
  </si>
  <si>
    <t>პატაშური</t>
  </si>
  <si>
    <t>გელა</t>
  </si>
  <si>
    <t>გრიგოლია</t>
  </si>
  <si>
    <t>გიორგი</t>
  </si>
  <si>
    <t>შენგელია</t>
  </si>
  <si>
    <t>ცოტნე</t>
  </si>
  <si>
    <t>კრავიშვილი</t>
  </si>
  <si>
    <t>ელენე</t>
  </si>
  <si>
    <t>ანდრია რაზმაძის ქალაქ ქუთაისის 41 საჯარო სკოლა</t>
  </si>
  <si>
    <t>0</t>
  </si>
  <si>
    <t>1.5</t>
  </si>
  <si>
    <t>ნაბახტიანი</t>
  </si>
  <si>
    <t>ნუგზარ</t>
  </si>
  <si>
    <t>მდინარაძე</t>
  </si>
  <si>
    <t>დავით</t>
  </si>
  <si>
    <t>ხომერიკი</t>
  </si>
  <si>
    <t>ვეკუას ფიზიკა-მათემატიკის №  42 საჯარო სკოლა</t>
  </si>
  <si>
    <t>გაგნიძე</t>
  </si>
  <si>
    <t>კონსტანტინე</t>
  </si>
  <si>
    <t>გიორგაძე</t>
  </si>
  <si>
    <t>ნიკო</t>
  </si>
  <si>
    <t>ბრეგაძე</t>
  </si>
  <si>
    <t>სოფიო</t>
  </si>
  <si>
    <t xml:space="preserve">ხიზანიშვილი </t>
  </si>
  <si>
    <t>ლუკა</t>
  </si>
  <si>
    <t>ბუთბაია</t>
  </si>
  <si>
    <t>სკოლა-ლიცეუმი  მწიგნობართუხუცესი</t>
  </si>
  <si>
    <t xml:space="preserve">ასათიანი </t>
  </si>
  <si>
    <t>ხოხიაშვილი</t>
  </si>
  <si>
    <t>ალექსანდრე</t>
  </si>
  <si>
    <t>სეხნიაშვილი</t>
  </si>
  <si>
    <t>ლეფსვერიძე</t>
  </si>
  <si>
    <t>საბა</t>
  </si>
  <si>
    <t xml:space="preserve">ლოლიშვილი </t>
  </si>
  <si>
    <t>თამაზი</t>
  </si>
  <si>
    <t>III და IV ტურების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</si>
</sst>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i/>
      <sz val="10"/>
      <color indexed="8"/>
      <name val="Sylfaen"/>
      <family val="1"/>
    </font>
    <font>
      <sz val="10"/>
      <color indexed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abSelected="1" zoomScale="70" zoomScaleNormal="70" workbookViewId="0">
      <selection activeCell="U1" sqref="U1"/>
    </sheetView>
  </sheetViews>
  <sheetFormatPr defaultRowHeight="15" x14ac:dyDescent="0.25"/>
  <cols>
    <col min="1" max="1" width="5.85546875" style="3" customWidth="1"/>
    <col min="2" max="2" width="19.28515625" style="9" customWidth="1"/>
    <col min="3" max="3" width="13.42578125" style="3" customWidth="1"/>
    <col min="4" max="4" width="29" style="16" customWidth="1"/>
    <col min="5" max="5" width="13.7109375" style="3" customWidth="1"/>
    <col min="6" max="9" width="9.140625" style="3" customWidth="1"/>
    <col min="10" max="10" width="11.140625" style="3" customWidth="1"/>
    <col min="11" max="14" width="9.140625" style="3" customWidth="1"/>
    <col min="15" max="15" width="11.140625" style="3" customWidth="1"/>
    <col min="16" max="16" width="14" style="3" customWidth="1"/>
    <col min="17" max="20" width="9.140625" style="3" customWidth="1"/>
    <col min="21" max="21" width="11.42578125" style="3" customWidth="1"/>
    <col min="22" max="22" width="9.140625" style="1" customWidth="1"/>
    <col min="23" max="25" width="9.140625" style="1"/>
    <col min="26" max="26" width="10.5703125" style="2" customWidth="1"/>
    <col min="27" max="27" width="9.140625" style="1"/>
    <col min="28" max="28" width="12" style="3" customWidth="1"/>
    <col min="30" max="16384" width="9.140625" style="3"/>
  </cols>
  <sheetData>
    <row r="1" spans="1:28" ht="4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1"/>
      <c r="R1" s="1"/>
      <c r="S1" s="1"/>
      <c r="T1" s="1"/>
      <c r="U1" s="1"/>
    </row>
    <row r="2" spans="1:28" x14ac:dyDescent="0.25">
      <c r="A2" s="34" t="s">
        <v>1</v>
      </c>
      <c r="B2" s="35" t="s">
        <v>2</v>
      </c>
      <c r="C2" s="34" t="s">
        <v>3</v>
      </c>
      <c r="D2" s="35" t="s">
        <v>4</v>
      </c>
      <c r="E2" s="36" t="s">
        <v>5</v>
      </c>
      <c r="F2" s="37" t="s">
        <v>6</v>
      </c>
      <c r="G2" s="37"/>
      <c r="H2" s="37"/>
      <c r="I2" s="37"/>
      <c r="J2" s="37" t="s">
        <v>7</v>
      </c>
      <c r="K2" s="37" t="s">
        <v>8</v>
      </c>
      <c r="L2" s="37"/>
      <c r="M2" s="37"/>
      <c r="N2" s="31"/>
      <c r="O2" s="37" t="s">
        <v>9</v>
      </c>
      <c r="P2" s="31" t="s">
        <v>10</v>
      </c>
      <c r="Q2" s="31" t="s">
        <v>11</v>
      </c>
      <c r="R2" s="31"/>
      <c r="S2" s="31"/>
      <c r="T2" s="31"/>
      <c r="U2" s="31" t="s">
        <v>12</v>
      </c>
      <c r="V2" s="31" t="s">
        <v>11</v>
      </c>
      <c r="W2" s="31"/>
      <c r="X2" s="31"/>
      <c r="Y2" s="31"/>
      <c r="Z2" s="31"/>
      <c r="AA2" s="17"/>
      <c r="AB2" s="4"/>
    </row>
    <row r="3" spans="1:28" customFormat="1" ht="45" x14ac:dyDescent="0.25">
      <c r="A3" s="34"/>
      <c r="B3" s="35"/>
      <c r="C3" s="34"/>
      <c r="D3" s="35"/>
      <c r="E3" s="36"/>
      <c r="F3" s="5">
        <v>1</v>
      </c>
      <c r="G3" s="5">
        <v>2</v>
      </c>
      <c r="H3" s="5">
        <v>3</v>
      </c>
      <c r="I3" s="5">
        <v>4</v>
      </c>
      <c r="J3" s="37"/>
      <c r="K3" s="5">
        <v>1</v>
      </c>
      <c r="L3" s="5">
        <v>2</v>
      </c>
      <c r="M3" s="5">
        <v>3</v>
      </c>
      <c r="N3" s="6">
        <v>4</v>
      </c>
      <c r="O3" s="37"/>
      <c r="P3" s="31"/>
      <c r="Q3" s="17">
        <v>1</v>
      </c>
      <c r="R3" s="17">
        <v>2</v>
      </c>
      <c r="S3" s="17">
        <v>3</v>
      </c>
      <c r="T3" s="17">
        <v>4</v>
      </c>
      <c r="U3" s="31"/>
      <c r="V3" s="17">
        <v>1</v>
      </c>
      <c r="W3" s="17">
        <v>2</v>
      </c>
      <c r="X3" s="17">
        <v>3</v>
      </c>
      <c r="Y3" s="17">
        <v>4</v>
      </c>
      <c r="Z3" s="17" t="s">
        <v>13</v>
      </c>
      <c r="AA3" s="17" t="s">
        <v>53</v>
      </c>
      <c r="AB3" s="17" t="s">
        <v>14</v>
      </c>
    </row>
    <row r="4" spans="1:28" customFormat="1" ht="45" x14ac:dyDescent="0.25">
      <c r="A4" s="18">
        <v>1</v>
      </c>
      <c r="B4" s="7" t="s">
        <v>15</v>
      </c>
      <c r="C4" s="7" t="s">
        <v>16</v>
      </c>
      <c r="D4" s="8" t="s">
        <v>17</v>
      </c>
      <c r="E4" s="19">
        <v>12</v>
      </c>
      <c r="F4" s="20">
        <v>0</v>
      </c>
      <c r="G4" s="20">
        <v>4</v>
      </c>
      <c r="H4" s="20">
        <v>5.5</v>
      </c>
      <c r="I4" s="20">
        <v>3.5</v>
      </c>
      <c r="J4" s="21">
        <f t="shared" ref="J4:J21" si="0">SUM(F4:I4)</f>
        <v>13</v>
      </c>
      <c r="K4" s="22">
        <v>2</v>
      </c>
      <c r="L4" s="22">
        <v>0</v>
      </c>
      <c r="M4" s="22">
        <v>6</v>
      </c>
      <c r="N4" s="22">
        <v>9</v>
      </c>
      <c r="O4" s="21">
        <f t="shared" ref="O4:O21" si="1">SUM(K4:N4)</f>
        <v>17</v>
      </c>
      <c r="P4" s="23">
        <f t="shared" ref="P4:P21" si="2">J4+O4</f>
        <v>30</v>
      </c>
      <c r="Q4" s="24">
        <v>1</v>
      </c>
      <c r="R4" s="25">
        <v>1.5</v>
      </c>
      <c r="S4" s="25">
        <v>4</v>
      </c>
      <c r="T4" s="25">
        <v>7</v>
      </c>
      <c r="U4" s="26">
        <f t="shared" ref="U4:U21" si="3">SUM(Q4:T4)</f>
        <v>13.5</v>
      </c>
      <c r="V4" s="25">
        <v>0.5</v>
      </c>
      <c r="W4" s="25">
        <v>2</v>
      </c>
      <c r="X4" s="25">
        <v>3</v>
      </c>
      <c r="Y4" s="25">
        <v>3.5</v>
      </c>
      <c r="Z4" s="26">
        <f t="shared" ref="Z4:Z21" si="4">SUM(V4:Y4)</f>
        <v>9</v>
      </c>
      <c r="AA4" s="27">
        <f t="shared" ref="AA4:AA21" si="5">U4+Z4</f>
        <v>22.5</v>
      </c>
      <c r="AB4" s="19">
        <f t="shared" ref="AB4:AB21" si="6">P4+AA4</f>
        <v>52.5</v>
      </c>
    </row>
    <row r="5" spans="1:28" customFormat="1" ht="45" x14ac:dyDescent="0.25">
      <c r="A5" s="18">
        <v>2</v>
      </c>
      <c r="B5" s="7" t="s">
        <v>18</v>
      </c>
      <c r="C5" s="7" t="s">
        <v>19</v>
      </c>
      <c r="D5" s="8" t="s">
        <v>17</v>
      </c>
      <c r="E5" s="19">
        <v>11</v>
      </c>
      <c r="F5" s="20">
        <v>2</v>
      </c>
      <c r="G5" s="20"/>
      <c r="H5" s="20">
        <v>3.5</v>
      </c>
      <c r="I5" s="20">
        <v>8</v>
      </c>
      <c r="J5" s="21">
        <f t="shared" si="0"/>
        <v>13.5</v>
      </c>
      <c r="K5" s="22">
        <v>2</v>
      </c>
      <c r="L5" s="22">
        <v>0.5</v>
      </c>
      <c r="M5" s="22">
        <v>2</v>
      </c>
      <c r="N5" s="22">
        <v>9.5</v>
      </c>
      <c r="O5" s="21">
        <f t="shared" si="1"/>
        <v>14</v>
      </c>
      <c r="P5" s="23">
        <f t="shared" si="2"/>
        <v>27.5</v>
      </c>
      <c r="Q5" s="24">
        <v>5</v>
      </c>
      <c r="R5" s="25">
        <v>1.5</v>
      </c>
      <c r="S5" s="25">
        <v>3.5</v>
      </c>
      <c r="T5" s="25">
        <v>3.5</v>
      </c>
      <c r="U5" s="26">
        <f t="shared" si="3"/>
        <v>13.5</v>
      </c>
      <c r="V5" s="25">
        <v>0</v>
      </c>
      <c r="W5" s="25">
        <v>3</v>
      </c>
      <c r="X5" s="25">
        <v>3</v>
      </c>
      <c r="Y5" s="25">
        <v>1.5</v>
      </c>
      <c r="Z5" s="26">
        <f t="shared" si="4"/>
        <v>7.5</v>
      </c>
      <c r="AA5" s="27">
        <f t="shared" si="5"/>
        <v>21</v>
      </c>
      <c r="AB5" s="19">
        <f t="shared" si="6"/>
        <v>48.5</v>
      </c>
    </row>
    <row r="6" spans="1:28" customFormat="1" ht="45" x14ac:dyDescent="0.25">
      <c r="A6" s="18">
        <v>3</v>
      </c>
      <c r="B6" s="7" t="s">
        <v>20</v>
      </c>
      <c r="C6" s="7" t="s">
        <v>21</v>
      </c>
      <c r="D6" s="8" t="s">
        <v>17</v>
      </c>
      <c r="E6" s="28">
        <v>11</v>
      </c>
      <c r="F6" s="20">
        <v>0</v>
      </c>
      <c r="G6" s="20">
        <v>1</v>
      </c>
      <c r="H6" s="20">
        <v>4</v>
      </c>
      <c r="I6" s="20">
        <v>4</v>
      </c>
      <c r="J6" s="21">
        <f t="shared" si="0"/>
        <v>9</v>
      </c>
      <c r="K6" s="22">
        <v>1</v>
      </c>
      <c r="L6" s="22">
        <v>0</v>
      </c>
      <c r="M6" s="22">
        <v>1</v>
      </c>
      <c r="N6" s="22">
        <v>9.5</v>
      </c>
      <c r="O6" s="21">
        <f t="shared" si="1"/>
        <v>11.5</v>
      </c>
      <c r="P6" s="23">
        <f t="shared" si="2"/>
        <v>20.5</v>
      </c>
      <c r="Q6" s="24">
        <v>3.5</v>
      </c>
      <c r="R6" s="25">
        <v>2</v>
      </c>
      <c r="S6" s="25">
        <v>4.5</v>
      </c>
      <c r="T6" s="25">
        <v>4</v>
      </c>
      <c r="U6" s="26">
        <f t="shared" si="3"/>
        <v>14</v>
      </c>
      <c r="V6" s="25">
        <v>1.5</v>
      </c>
      <c r="W6" s="25">
        <v>4.5</v>
      </c>
      <c r="X6" s="25">
        <v>3</v>
      </c>
      <c r="Y6" s="25">
        <v>2.5</v>
      </c>
      <c r="Z6" s="26">
        <f t="shared" si="4"/>
        <v>11.5</v>
      </c>
      <c r="AA6" s="27">
        <f t="shared" si="5"/>
        <v>25.5</v>
      </c>
      <c r="AB6" s="19">
        <f t="shared" si="6"/>
        <v>46</v>
      </c>
    </row>
    <row r="7" spans="1:28" customFormat="1" ht="45" x14ac:dyDescent="0.25">
      <c r="A7" s="18">
        <v>4</v>
      </c>
      <c r="B7" s="7" t="s">
        <v>22</v>
      </c>
      <c r="C7" s="7" t="s">
        <v>23</v>
      </c>
      <c r="D7" s="8" t="s">
        <v>17</v>
      </c>
      <c r="E7" s="28">
        <v>12</v>
      </c>
      <c r="F7" s="20">
        <v>2</v>
      </c>
      <c r="G7" s="20">
        <v>0.5</v>
      </c>
      <c r="H7" s="20">
        <v>3</v>
      </c>
      <c r="I7" s="20">
        <v>2.5</v>
      </c>
      <c r="J7" s="21">
        <f t="shared" si="0"/>
        <v>8</v>
      </c>
      <c r="K7" s="22">
        <v>0.5</v>
      </c>
      <c r="L7" s="22">
        <v>1</v>
      </c>
      <c r="M7" s="22">
        <v>4</v>
      </c>
      <c r="N7" s="22">
        <v>8.5</v>
      </c>
      <c r="O7" s="21">
        <f t="shared" si="1"/>
        <v>14</v>
      </c>
      <c r="P7" s="23">
        <f t="shared" si="2"/>
        <v>22</v>
      </c>
      <c r="Q7" s="24">
        <v>4.5</v>
      </c>
      <c r="R7" s="25">
        <v>1.5</v>
      </c>
      <c r="S7" s="25">
        <v>4</v>
      </c>
      <c r="T7" s="25">
        <v>0.5</v>
      </c>
      <c r="U7" s="26">
        <f t="shared" si="3"/>
        <v>10.5</v>
      </c>
      <c r="V7" s="25">
        <v>3.5</v>
      </c>
      <c r="W7" s="25">
        <v>4</v>
      </c>
      <c r="X7" s="25">
        <v>0</v>
      </c>
      <c r="Y7" s="25">
        <v>4</v>
      </c>
      <c r="Z7" s="26">
        <f t="shared" si="4"/>
        <v>11.5</v>
      </c>
      <c r="AA7" s="27">
        <f t="shared" si="5"/>
        <v>22</v>
      </c>
      <c r="AB7" s="19">
        <f t="shared" si="6"/>
        <v>44</v>
      </c>
    </row>
    <row r="8" spans="1:28" customFormat="1" ht="30" x14ac:dyDescent="0.25">
      <c r="A8" s="18">
        <v>5</v>
      </c>
      <c r="B8" s="10" t="s">
        <v>24</v>
      </c>
      <c r="C8" s="11" t="s">
        <v>25</v>
      </c>
      <c r="D8" s="12" t="s">
        <v>26</v>
      </c>
      <c r="E8" s="24">
        <v>11</v>
      </c>
      <c r="F8" s="29">
        <v>0</v>
      </c>
      <c r="G8" s="29">
        <v>0.5</v>
      </c>
      <c r="H8" s="29">
        <v>1.5</v>
      </c>
      <c r="I8" s="29">
        <v>2</v>
      </c>
      <c r="J8" s="21">
        <f t="shared" si="0"/>
        <v>4</v>
      </c>
      <c r="K8" s="29">
        <v>0.5</v>
      </c>
      <c r="L8" s="29"/>
      <c r="M8" s="29">
        <v>3.5</v>
      </c>
      <c r="N8" s="29">
        <v>6.5</v>
      </c>
      <c r="O8" s="21">
        <f t="shared" si="1"/>
        <v>10.5</v>
      </c>
      <c r="P8" s="23">
        <f t="shared" si="2"/>
        <v>14.5</v>
      </c>
      <c r="Q8" s="24">
        <v>4.5</v>
      </c>
      <c r="R8" s="25">
        <v>4.5</v>
      </c>
      <c r="S8" s="25">
        <v>3.5</v>
      </c>
      <c r="T8" s="25">
        <v>5</v>
      </c>
      <c r="U8" s="26">
        <f t="shared" si="3"/>
        <v>17.5</v>
      </c>
      <c r="V8" s="25">
        <v>0</v>
      </c>
      <c r="W8" s="25">
        <v>3.5</v>
      </c>
      <c r="X8" s="25">
        <v>2</v>
      </c>
      <c r="Y8" s="25">
        <v>5.5</v>
      </c>
      <c r="Z8" s="26">
        <f t="shared" si="4"/>
        <v>11</v>
      </c>
      <c r="AA8" s="27">
        <f t="shared" si="5"/>
        <v>28.5</v>
      </c>
      <c r="AB8" s="19">
        <f t="shared" si="6"/>
        <v>43</v>
      </c>
    </row>
    <row r="9" spans="1:28" customFormat="1" ht="45" x14ac:dyDescent="0.25">
      <c r="A9" s="18">
        <v>6</v>
      </c>
      <c r="B9" s="7" t="s">
        <v>29</v>
      </c>
      <c r="C9" s="7" t="s">
        <v>30</v>
      </c>
      <c r="D9" s="8" t="s">
        <v>17</v>
      </c>
      <c r="E9" s="28">
        <v>12</v>
      </c>
      <c r="F9" s="22">
        <v>0.5</v>
      </c>
      <c r="G9" s="22">
        <v>0.5</v>
      </c>
      <c r="H9" s="22">
        <v>2.5</v>
      </c>
      <c r="I9" s="22">
        <v>2</v>
      </c>
      <c r="J9" s="21">
        <f t="shared" si="0"/>
        <v>5.5</v>
      </c>
      <c r="K9" s="22">
        <v>3</v>
      </c>
      <c r="L9" s="22">
        <v>0</v>
      </c>
      <c r="M9" s="22">
        <v>3.5</v>
      </c>
      <c r="N9" s="22">
        <v>7.5</v>
      </c>
      <c r="O9" s="21">
        <f t="shared" si="1"/>
        <v>14</v>
      </c>
      <c r="P9" s="23">
        <f t="shared" si="2"/>
        <v>19.5</v>
      </c>
      <c r="Q9" s="24">
        <v>3.5</v>
      </c>
      <c r="R9" s="25">
        <v>4.5</v>
      </c>
      <c r="S9" s="25">
        <v>0.5</v>
      </c>
      <c r="T9" s="25">
        <v>3.5</v>
      </c>
      <c r="U9" s="26">
        <f t="shared" si="3"/>
        <v>12</v>
      </c>
      <c r="V9" s="25">
        <v>0</v>
      </c>
      <c r="W9" s="25">
        <v>3</v>
      </c>
      <c r="X9" s="25">
        <v>2</v>
      </c>
      <c r="Y9" s="25">
        <v>6.5</v>
      </c>
      <c r="Z9" s="26">
        <f t="shared" si="4"/>
        <v>11.5</v>
      </c>
      <c r="AA9" s="27">
        <f t="shared" si="5"/>
        <v>23.5</v>
      </c>
      <c r="AB9" s="19">
        <f t="shared" si="6"/>
        <v>43</v>
      </c>
    </row>
    <row r="10" spans="1:28" customFormat="1" ht="30" x14ac:dyDescent="0.25">
      <c r="A10" s="18">
        <v>8</v>
      </c>
      <c r="B10" s="7" t="s">
        <v>33</v>
      </c>
      <c r="C10" s="7" t="s">
        <v>21</v>
      </c>
      <c r="D10" s="8" t="s">
        <v>34</v>
      </c>
      <c r="E10" s="28">
        <v>12</v>
      </c>
      <c r="F10" s="20">
        <v>0</v>
      </c>
      <c r="G10" s="20">
        <v>1.5</v>
      </c>
      <c r="H10" s="20">
        <v>2</v>
      </c>
      <c r="I10" s="20">
        <v>2.5</v>
      </c>
      <c r="J10" s="21">
        <f t="shared" si="0"/>
        <v>6</v>
      </c>
      <c r="K10" s="22">
        <v>0.5</v>
      </c>
      <c r="L10" s="22">
        <v>0</v>
      </c>
      <c r="M10" s="22">
        <v>3.5</v>
      </c>
      <c r="N10" s="22">
        <v>6.5</v>
      </c>
      <c r="O10" s="21">
        <f t="shared" si="1"/>
        <v>10.5</v>
      </c>
      <c r="P10" s="23">
        <f t="shared" si="2"/>
        <v>16.5</v>
      </c>
      <c r="Q10" s="24">
        <v>5</v>
      </c>
      <c r="R10" s="25">
        <v>2</v>
      </c>
      <c r="S10" s="25">
        <v>0.5</v>
      </c>
      <c r="T10" s="25">
        <v>6</v>
      </c>
      <c r="U10" s="26">
        <f t="shared" si="3"/>
        <v>13.5</v>
      </c>
      <c r="V10" s="25">
        <v>0</v>
      </c>
      <c r="W10" s="25">
        <v>2.5</v>
      </c>
      <c r="X10" s="25">
        <v>2</v>
      </c>
      <c r="Y10" s="25">
        <v>6.5</v>
      </c>
      <c r="Z10" s="26">
        <f t="shared" si="4"/>
        <v>11</v>
      </c>
      <c r="AA10" s="27">
        <f t="shared" si="5"/>
        <v>24.5</v>
      </c>
      <c r="AB10" s="19">
        <f t="shared" si="6"/>
        <v>41</v>
      </c>
    </row>
    <row r="11" spans="1:28" customFormat="1" ht="45" x14ac:dyDescent="0.25">
      <c r="A11" s="18">
        <v>7</v>
      </c>
      <c r="B11" s="7" t="s">
        <v>31</v>
      </c>
      <c r="C11" s="7" t="s">
        <v>32</v>
      </c>
      <c r="D11" s="8" t="s">
        <v>17</v>
      </c>
      <c r="E11" s="28">
        <v>10</v>
      </c>
      <c r="F11" s="20">
        <v>3</v>
      </c>
      <c r="G11" s="22">
        <v>0</v>
      </c>
      <c r="H11" s="22">
        <v>3</v>
      </c>
      <c r="I11" s="22">
        <v>2</v>
      </c>
      <c r="J11" s="21">
        <f t="shared" si="0"/>
        <v>8</v>
      </c>
      <c r="K11" s="22">
        <v>3</v>
      </c>
      <c r="L11" s="22">
        <v>0.5</v>
      </c>
      <c r="M11" s="22">
        <v>2.5</v>
      </c>
      <c r="N11" s="22">
        <v>2</v>
      </c>
      <c r="O11" s="21">
        <f t="shared" si="1"/>
        <v>8</v>
      </c>
      <c r="P11" s="23">
        <f t="shared" si="2"/>
        <v>16</v>
      </c>
      <c r="Q11" s="24">
        <v>2</v>
      </c>
      <c r="R11" s="25">
        <v>1.5</v>
      </c>
      <c r="S11" s="25">
        <v>2.5</v>
      </c>
      <c r="T11" s="25">
        <v>7</v>
      </c>
      <c r="U11" s="26">
        <f t="shared" si="3"/>
        <v>13</v>
      </c>
      <c r="V11" s="25">
        <v>0</v>
      </c>
      <c r="W11" s="25">
        <v>3</v>
      </c>
      <c r="X11" s="25">
        <v>3</v>
      </c>
      <c r="Y11" s="25">
        <v>4</v>
      </c>
      <c r="Z11" s="26">
        <f t="shared" si="4"/>
        <v>10</v>
      </c>
      <c r="AA11" s="27">
        <f t="shared" si="5"/>
        <v>23</v>
      </c>
      <c r="AB11" s="24">
        <f t="shared" si="6"/>
        <v>39</v>
      </c>
    </row>
    <row r="12" spans="1:28" customFormat="1" ht="42.75" customHeight="1" x14ac:dyDescent="0.25">
      <c r="A12" s="18">
        <v>9</v>
      </c>
      <c r="B12" s="7" t="s">
        <v>35</v>
      </c>
      <c r="C12" s="7" t="s">
        <v>36</v>
      </c>
      <c r="D12" s="8" t="s">
        <v>17</v>
      </c>
      <c r="E12" s="28">
        <v>10</v>
      </c>
      <c r="F12" s="20">
        <v>0</v>
      </c>
      <c r="G12" s="20">
        <v>0</v>
      </c>
      <c r="H12" s="20">
        <v>1.5</v>
      </c>
      <c r="I12" s="20">
        <v>2</v>
      </c>
      <c r="J12" s="21">
        <f t="shared" si="0"/>
        <v>3.5</v>
      </c>
      <c r="K12" s="22">
        <v>1</v>
      </c>
      <c r="L12" s="22">
        <v>0.5</v>
      </c>
      <c r="M12" s="22">
        <v>3.5</v>
      </c>
      <c r="N12" s="22">
        <v>3</v>
      </c>
      <c r="O12" s="21">
        <f t="shared" si="1"/>
        <v>8</v>
      </c>
      <c r="P12" s="23">
        <f t="shared" si="2"/>
        <v>11.5</v>
      </c>
      <c r="Q12" s="24">
        <v>3.5</v>
      </c>
      <c r="R12" s="25">
        <v>1</v>
      </c>
      <c r="S12" s="25">
        <v>4</v>
      </c>
      <c r="T12" s="25">
        <v>6</v>
      </c>
      <c r="U12" s="26">
        <f t="shared" si="3"/>
        <v>14.5</v>
      </c>
      <c r="V12" s="25">
        <v>0</v>
      </c>
      <c r="W12" s="25">
        <v>3</v>
      </c>
      <c r="X12" s="25">
        <v>3</v>
      </c>
      <c r="Y12" s="25">
        <v>2</v>
      </c>
      <c r="Z12" s="26">
        <f t="shared" si="4"/>
        <v>8</v>
      </c>
      <c r="AA12" s="27">
        <f t="shared" si="5"/>
        <v>22.5</v>
      </c>
      <c r="AB12" s="24">
        <f t="shared" si="6"/>
        <v>34</v>
      </c>
    </row>
    <row r="13" spans="1:28" customFormat="1" ht="45" x14ac:dyDescent="0.25">
      <c r="A13" s="18">
        <v>10</v>
      </c>
      <c r="B13" s="10" t="s">
        <v>37</v>
      </c>
      <c r="C13" s="11" t="s">
        <v>38</v>
      </c>
      <c r="D13" s="8" t="s">
        <v>17</v>
      </c>
      <c r="E13" s="29">
        <v>11</v>
      </c>
      <c r="F13" s="29"/>
      <c r="G13" s="29"/>
      <c r="H13" s="29">
        <v>0.5</v>
      </c>
      <c r="I13" s="29">
        <v>2.5</v>
      </c>
      <c r="J13" s="21">
        <f t="shared" si="0"/>
        <v>3</v>
      </c>
      <c r="K13" s="29">
        <v>0.5</v>
      </c>
      <c r="L13" s="29"/>
      <c r="M13" s="29">
        <v>5</v>
      </c>
      <c r="N13" s="29">
        <v>4</v>
      </c>
      <c r="O13" s="21">
        <f t="shared" si="1"/>
        <v>9.5</v>
      </c>
      <c r="P13" s="23">
        <f t="shared" si="2"/>
        <v>12.5</v>
      </c>
      <c r="Q13" s="24">
        <v>0</v>
      </c>
      <c r="R13" s="25">
        <v>1</v>
      </c>
      <c r="S13" s="25">
        <v>0</v>
      </c>
      <c r="T13" s="25">
        <v>0</v>
      </c>
      <c r="U13" s="26">
        <f t="shared" si="3"/>
        <v>1</v>
      </c>
      <c r="V13" s="25">
        <v>0</v>
      </c>
      <c r="W13" s="25">
        <v>3.5</v>
      </c>
      <c r="X13" s="25">
        <v>2</v>
      </c>
      <c r="Y13" s="25">
        <v>3</v>
      </c>
      <c r="Z13" s="26">
        <f t="shared" si="4"/>
        <v>8.5</v>
      </c>
      <c r="AA13" s="27">
        <f t="shared" si="5"/>
        <v>9.5</v>
      </c>
      <c r="AB13" s="24">
        <f t="shared" si="6"/>
        <v>22</v>
      </c>
    </row>
    <row r="14" spans="1:28" customFormat="1" ht="30" x14ac:dyDescent="0.25">
      <c r="A14" s="18">
        <v>12</v>
      </c>
      <c r="B14" s="7" t="s">
        <v>41</v>
      </c>
      <c r="C14" s="7" t="s">
        <v>42</v>
      </c>
      <c r="D14" s="8" t="s">
        <v>34</v>
      </c>
      <c r="E14" s="28">
        <v>11</v>
      </c>
      <c r="F14" s="29"/>
      <c r="G14" s="29">
        <v>0.5</v>
      </c>
      <c r="H14" s="29">
        <v>1.5</v>
      </c>
      <c r="I14" s="29"/>
      <c r="J14" s="21">
        <f t="shared" si="0"/>
        <v>2</v>
      </c>
      <c r="K14" s="29"/>
      <c r="L14" s="29"/>
      <c r="M14" s="29">
        <v>1.5</v>
      </c>
      <c r="N14" s="29">
        <v>4</v>
      </c>
      <c r="O14" s="21">
        <f t="shared" si="1"/>
        <v>5.5</v>
      </c>
      <c r="P14" s="23">
        <f t="shared" si="2"/>
        <v>7.5</v>
      </c>
      <c r="Q14" s="24">
        <v>0</v>
      </c>
      <c r="R14" s="25">
        <v>1</v>
      </c>
      <c r="S14" s="25">
        <v>1</v>
      </c>
      <c r="T14" s="25">
        <v>0</v>
      </c>
      <c r="U14" s="26">
        <f t="shared" si="3"/>
        <v>2</v>
      </c>
      <c r="V14" s="25">
        <v>0</v>
      </c>
      <c r="W14" s="25">
        <v>4.5</v>
      </c>
      <c r="X14" s="25">
        <v>0</v>
      </c>
      <c r="Y14" s="25">
        <v>2</v>
      </c>
      <c r="Z14" s="26">
        <f t="shared" si="4"/>
        <v>6.5</v>
      </c>
      <c r="AA14" s="27">
        <f t="shared" si="5"/>
        <v>8.5</v>
      </c>
      <c r="AB14" s="24">
        <f t="shared" si="6"/>
        <v>16</v>
      </c>
    </row>
    <row r="15" spans="1:28" customFormat="1" ht="36" customHeight="1" x14ac:dyDescent="0.25">
      <c r="A15" s="18">
        <v>11</v>
      </c>
      <c r="B15" s="10" t="s">
        <v>39</v>
      </c>
      <c r="C15" s="13" t="s">
        <v>40</v>
      </c>
      <c r="D15" s="8" t="s">
        <v>17</v>
      </c>
      <c r="E15" s="24">
        <v>10</v>
      </c>
      <c r="F15" s="29" t="s">
        <v>27</v>
      </c>
      <c r="G15" s="29" t="s">
        <v>27</v>
      </c>
      <c r="H15" s="29" t="s">
        <v>27</v>
      </c>
      <c r="I15" s="29" t="s">
        <v>27</v>
      </c>
      <c r="J15" s="21">
        <f t="shared" si="0"/>
        <v>0</v>
      </c>
      <c r="K15" s="29">
        <v>0</v>
      </c>
      <c r="L15" s="29">
        <v>0</v>
      </c>
      <c r="M15" s="29">
        <v>0</v>
      </c>
      <c r="N15" s="29">
        <v>0</v>
      </c>
      <c r="O15" s="21">
        <f t="shared" si="1"/>
        <v>0</v>
      </c>
      <c r="P15" s="23">
        <f t="shared" si="2"/>
        <v>0</v>
      </c>
      <c r="Q15" s="24">
        <v>0</v>
      </c>
      <c r="R15" s="24">
        <v>0</v>
      </c>
      <c r="S15" s="19">
        <v>3</v>
      </c>
      <c r="T15" s="24">
        <v>5.5</v>
      </c>
      <c r="U15" s="26">
        <f t="shared" si="3"/>
        <v>8.5</v>
      </c>
      <c r="V15" s="25">
        <v>0</v>
      </c>
      <c r="W15" s="25">
        <v>0</v>
      </c>
      <c r="X15" s="25">
        <v>2</v>
      </c>
      <c r="Y15" s="25">
        <v>3.5</v>
      </c>
      <c r="Z15" s="26">
        <f t="shared" si="4"/>
        <v>5.5</v>
      </c>
      <c r="AA15" s="27">
        <f t="shared" si="5"/>
        <v>14</v>
      </c>
      <c r="AB15" s="24">
        <f t="shared" si="6"/>
        <v>14</v>
      </c>
    </row>
    <row r="16" spans="1:28" customFormat="1" ht="39" customHeight="1" x14ac:dyDescent="0.25">
      <c r="A16" s="18">
        <v>13</v>
      </c>
      <c r="B16" s="10" t="s">
        <v>43</v>
      </c>
      <c r="C16" s="11" t="s">
        <v>21</v>
      </c>
      <c r="D16" s="14" t="s">
        <v>44</v>
      </c>
      <c r="E16" s="29">
        <v>11</v>
      </c>
      <c r="F16" s="29" t="s">
        <v>28</v>
      </c>
      <c r="G16" s="29">
        <v>0</v>
      </c>
      <c r="H16" s="29">
        <v>0</v>
      </c>
      <c r="I16" s="29">
        <v>0</v>
      </c>
      <c r="J16" s="21">
        <f t="shared" si="0"/>
        <v>0</v>
      </c>
      <c r="K16" s="29">
        <v>2</v>
      </c>
      <c r="L16" s="29">
        <v>0.5</v>
      </c>
      <c r="M16" s="29">
        <v>0</v>
      </c>
      <c r="N16" s="29">
        <v>0.5</v>
      </c>
      <c r="O16" s="21">
        <f t="shared" si="1"/>
        <v>3</v>
      </c>
      <c r="P16" s="23">
        <f t="shared" si="2"/>
        <v>3</v>
      </c>
      <c r="Q16" s="24">
        <v>0</v>
      </c>
      <c r="R16" s="25">
        <v>0</v>
      </c>
      <c r="S16" s="25">
        <v>0</v>
      </c>
      <c r="T16" s="25">
        <v>1.5</v>
      </c>
      <c r="U16" s="26">
        <f t="shared" si="3"/>
        <v>1.5</v>
      </c>
      <c r="V16" s="25">
        <v>0</v>
      </c>
      <c r="W16" s="25">
        <v>0</v>
      </c>
      <c r="X16" s="25">
        <v>0</v>
      </c>
      <c r="Y16" s="25">
        <v>3</v>
      </c>
      <c r="Z16" s="26">
        <f t="shared" si="4"/>
        <v>3</v>
      </c>
      <c r="AA16" s="27">
        <f t="shared" si="5"/>
        <v>4.5</v>
      </c>
      <c r="AB16" s="24">
        <f t="shared" si="6"/>
        <v>7.5</v>
      </c>
    </row>
    <row r="17" spans="1:28" customFormat="1" ht="45" x14ac:dyDescent="0.25">
      <c r="A17" s="18">
        <v>14</v>
      </c>
      <c r="B17" s="7" t="s">
        <v>45</v>
      </c>
      <c r="C17" s="7" t="s">
        <v>21</v>
      </c>
      <c r="D17" s="8" t="s">
        <v>17</v>
      </c>
      <c r="E17" s="28">
        <v>10</v>
      </c>
      <c r="F17" s="20">
        <v>1</v>
      </c>
      <c r="G17" s="20"/>
      <c r="H17" s="20">
        <v>0</v>
      </c>
      <c r="I17" s="20"/>
      <c r="J17" s="21">
        <f t="shared" si="0"/>
        <v>1</v>
      </c>
      <c r="K17" s="22"/>
      <c r="L17" s="22"/>
      <c r="M17" s="22">
        <v>0</v>
      </c>
      <c r="N17" s="22">
        <v>0</v>
      </c>
      <c r="O17" s="21">
        <f t="shared" si="1"/>
        <v>0</v>
      </c>
      <c r="P17" s="23">
        <f t="shared" si="2"/>
        <v>1</v>
      </c>
      <c r="Q17" s="24">
        <v>0</v>
      </c>
      <c r="R17" s="25">
        <v>0.5</v>
      </c>
      <c r="S17" s="25">
        <v>0.5</v>
      </c>
      <c r="T17" s="25">
        <v>0</v>
      </c>
      <c r="U17" s="26">
        <f t="shared" si="3"/>
        <v>1</v>
      </c>
      <c r="V17" s="25">
        <v>0</v>
      </c>
      <c r="W17" s="25">
        <v>0</v>
      </c>
      <c r="X17" s="25">
        <v>2</v>
      </c>
      <c r="Y17" s="25">
        <v>2</v>
      </c>
      <c r="Z17" s="26">
        <f t="shared" si="4"/>
        <v>4</v>
      </c>
      <c r="AA17" s="27">
        <f t="shared" si="5"/>
        <v>5</v>
      </c>
      <c r="AB17" s="24">
        <f t="shared" si="6"/>
        <v>6</v>
      </c>
    </row>
    <row r="18" spans="1:28" customFormat="1" ht="45" x14ac:dyDescent="0.25">
      <c r="A18" s="18">
        <v>15</v>
      </c>
      <c r="B18" s="7" t="s">
        <v>46</v>
      </c>
      <c r="C18" s="7" t="s">
        <v>47</v>
      </c>
      <c r="D18" s="8" t="s">
        <v>17</v>
      </c>
      <c r="E18" s="28">
        <v>10</v>
      </c>
      <c r="F18" s="29">
        <v>1</v>
      </c>
      <c r="G18" s="29">
        <v>0</v>
      </c>
      <c r="H18" s="29"/>
      <c r="I18" s="29">
        <v>0</v>
      </c>
      <c r="J18" s="21">
        <f t="shared" si="0"/>
        <v>1</v>
      </c>
      <c r="K18" s="29"/>
      <c r="L18" s="29"/>
      <c r="M18" s="29">
        <v>0.5</v>
      </c>
      <c r="N18" s="29">
        <v>0</v>
      </c>
      <c r="O18" s="21">
        <f t="shared" si="1"/>
        <v>0.5</v>
      </c>
      <c r="P18" s="23">
        <f t="shared" si="2"/>
        <v>1.5</v>
      </c>
      <c r="Q18" s="24"/>
      <c r="R18" s="25"/>
      <c r="S18" s="25"/>
      <c r="T18" s="25"/>
      <c r="U18" s="26">
        <f t="shared" si="3"/>
        <v>0</v>
      </c>
      <c r="V18" s="25"/>
      <c r="W18" s="25"/>
      <c r="X18" s="25"/>
      <c r="Y18" s="25"/>
      <c r="Z18" s="26">
        <f t="shared" si="4"/>
        <v>0</v>
      </c>
      <c r="AA18" s="27">
        <f t="shared" si="5"/>
        <v>0</v>
      </c>
      <c r="AB18" s="24">
        <f t="shared" si="6"/>
        <v>1.5</v>
      </c>
    </row>
    <row r="19" spans="1:28" customFormat="1" ht="45" x14ac:dyDescent="0.25">
      <c r="A19" s="18">
        <v>16</v>
      </c>
      <c r="B19" s="10" t="s">
        <v>48</v>
      </c>
      <c r="C19" s="11" t="s">
        <v>21</v>
      </c>
      <c r="D19" s="8" t="s">
        <v>17</v>
      </c>
      <c r="E19" s="29">
        <v>12</v>
      </c>
      <c r="F19" s="29"/>
      <c r="G19" s="29">
        <v>0.5</v>
      </c>
      <c r="H19" s="29">
        <v>0</v>
      </c>
      <c r="I19" s="29"/>
      <c r="J19" s="21">
        <f t="shared" si="0"/>
        <v>0.5</v>
      </c>
      <c r="K19" s="29"/>
      <c r="L19" s="29"/>
      <c r="M19" s="29"/>
      <c r="N19" s="29"/>
      <c r="O19" s="21">
        <f t="shared" si="1"/>
        <v>0</v>
      </c>
      <c r="P19" s="23">
        <f t="shared" si="2"/>
        <v>0.5</v>
      </c>
      <c r="Q19" s="24"/>
      <c r="R19" s="25"/>
      <c r="S19" s="25"/>
      <c r="T19" s="25"/>
      <c r="U19" s="26">
        <f t="shared" si="3"/>
        <v>0</v>
      </c>
      <c r="V19" s="25"/>
      <c r="W19" s="25"/>
      <c r="X19" s="25"/>
      <c r="Y19" s="25"/>
      <c r="Z19" s="26">
        <f t="shared" si="4"/>
        <v>0</v>
      </c>
      <c r="AA19" s="27">
        <f t="shared" si="5"/>
        <v>0</v>
      </c>
      <c r="AB19" s="24">
        <f t="shared" si="6"/>
        <v>0.5</v>
      </c>
    </row>
    <row r="20" spans="1:28" customFormat="1" ht="45" x14ac:dyDescent="0.25">
      <c r="A20" s="18">
        <v>17</v>
      </c>
      <c r="B20" s="7" t="s">
        <v>49</v>
      </c>
      <c r="C20" s="7" t="s">
        <v>50</v>
      </c>
      <c r="D20" s="8" t="s">
        <v>17</v>
      </c>
      <c r="E20" s="28">
        <v>10</v>
      </c>
      <c r="F20" s="20">
        <v>0</v>
      </c>
      <c r="G20" s="20">
        <v>0</v>
      </c>
      <c r="H20" s="20">
        <v>0</v>
      </c>
      <c r="I20" s="20">
        <v>0</v>
      </c>
      <c r="J20" s="21">
        <f t="shared" si="0"/>
        <v>0</v>
      </c>
      <c r="K20" s="22"/>
      <c r="L20" s="22"/>
      <c r="M20" s="22"/>
      <c r="N20" s="22"/>
      <c r="O20" s="21">
        <f t="shared" si="1"/>
        <v>0</v>
      </c>
      <c r="P20" s="23">
        <f t="shared" si="2"/>
        <v>0</v>
      </c>
      <c r="Q20" s="24"/>
      <c r="R20" s="24"/>
      <c r="S20" s="24"/>
      <c r="T20" s="24"/>
      <c r="U20" s="26">
        <f t="shared" si="3"/>
        <v>0</v>
      </c>
      <c r="V20" s="25"/>
      <c r="W20" s="25"/>
      <c r="X20" s="25"/>
      <c r="Y20" s="25"/>
      <c r="Z20" s="26">
        <f t="shared" si="4"/>
        <v>0</v>
      </c>
      <c r="AA20" s="27">
        <f t="shared" si="5"/>
        <v>0</v>
      </c>
      <c r="AB20" s="24">
        <f t="shared" si="6"/>
        <v>0</v>
      </c>
    </row>
    <row r="21" spans="1:28" customFormat="1" ht="45" x14ac:dyDescent="0.25">
      <c r="A21" s="18">
        <v>18</v>
      </c>
      <c r="B21" s="10" t="s">
        <v>51</v>
      </c>
      <c r="C21" s="13" t="s">
        <v>52</v>
      </c>
      <c r="D21" s="8" t="s">
        <v>17</v>
      </c>
      <c r="E21" s="24">
        <v>12</v>
      </c>
      <c r="F21" s="29">
        <v>0</v>
      </c>
      <c r="G21" s="29">
        <v>0</v>
      </c>
      <c r="H21" s="29">
        <v>0</v>
      </c>
      <c r="I21" s="29">
        <v>0</v>
      </c>
      <c r="J21" s="21">
        <f t="shared" si="0"/>
        <v>0</v>
      </c>
      <c r="K21" s="29">
        <v>0</v>
      </c>
      <c r="L21" s="29">
        <v>0</v>
      </c>
      <c r="M21" s="29">
        <v>0</v>
      </c>
      <c r="N21" s="29">
        <v>0</v>
      </c>
      <c r="O21" s="21">
        <f t="shared" si="1"/>
        <v>0</v>
      </c>
      <c r="P21" s="23">
        <f t="shared" si="2"/>
        <v>0</v>
      </c>
      <c r="Q21" s="24"/>
      <c r="R21" s="24"/>
      <c r="S21" s="24"/>
      <c r="T21" s="24"/>
      <c r="U21" s="26">
        <f t="shared" si="3"/>
        <v>0</v>
      </c>
      <c r="V21" s="25"/>
      <c r="W21" s="25"/>
      <c r="X21" s="25"/>
      <c r="Y21" s="25"/>
      <c r="Z21" s="26">
        <f t="shared" si="4"/>
        <v>0</v>
      </c>
      <c r="AA21" s="27">
        <f t="shared" si="5"/>
        <v>0</v>
      </c>
      <c r="AB21" s="24">
        <f t="shared" si="6"/>
        <v>0</v>
      </c>
    </row>
    <row r="22" spans="1:28" customFormat="1" x14ac:dyDescent="0.25">
      <c r="A22" s="3"/>
      <c r="B22" s="30"/>
      <c r="C22" s="3"/>
      <c r="D22" s="1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1"/>
      <c r="W22" s="1"/>
      <c r="X22" s="1"/>
      <c r="Y22" s="1"/>
      <c r="Z22" s="2"/>
      <c r="AA22" s="1"/>
      <c r="AB22" s="3"/>
    </row>
    <row r="23" spans="1:28" customFormat="1" x14ac:dyDescent="0.25">
      <c r="A23" s="3"/>
      <c r="B23" s="15"/>
      <c r="C23" s="3"/>
      <c r="D23" s="1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1"/>
      <c r="W23" s="1"/>
      <c r="X23" s="1"/>
      <c r="Y23" s="1"/>
      <c r="Z23" s="2"/>
      <c r="AA23" s="1"/>
      <c r="AB23" s="3"/>
    </row>
    <row r="24" spans="1:28" customFormat="1" x14ac:dyDescent="0.25">
      <c r="A24" s="3"/>
      <c r="B24" s="15"/>
      <c r="C24" s="3"/>
      <c r="D24" s="1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1"/>
      <c r="W24" s="1"/>
      <c r="X24" s="1"/>
      <c r="Y24" s="1"/>
      <c r="Z24" s="2"/>
      <c r="AA24" s="1"/>
      <c r="AB24" s="3"/>
    </row>
    <row r="25" spans="1:28" customFormat="1" x14ac:dyDescent="0.25">
      <c r="A25" s="3"/>
      <c r="B25" s="15"/>
      <c r="C25" s="3"/>
      <c r="D25" s="1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1"/>
      <c r="W25" s="1"/>
      <c r="X25" s="1"/>
      <c r="Y25" s="1"/>
      <c r="Z25" s="2"/>
      <c r="AA25" s="1"/>
      <c r="AB25" s="3"/>
    </row>
    <row r="26" spans="1:28" customFormat="1" x14ac:dyDescent="0.25">
      <c r="A26" s="3"/>
      <c r="B26" s="15"/>
      <c r="C26" s="3"/>
      <c r="D26" s="1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1"/>
      <c r="W26" s="1"/>
      <c r="X26" s="1"/>
      <c r="Y26" s="1"/>
      <c r="Z26" s="2"/>
      <c r="AA26" s="1"/>
      <c r="AB26" s="3"/>
    </row>
    <row r="27" spans="1:28" customFormat="1" x14ac:dyDescent="0.25">
      <c r="A27" s="3"/>
      <c r="B27" s="15"/>
      <c r="C27" s="3"/>
      <c r="D27" s="1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1"/>
      <c r="W27" s="1"/>
      <c r="X27" s="1"/>
      <c r="Y27" s="1"/>
      <c r="Z27" s="2"/>
      <c r="AA27" s="1"/>
      <c r="AB27" s="3"/>
    </row>
    <row r="28" spans="1:28" customFormat="1" x14ac:dyDescent="0.25">
      <c r="A28" s="3"/>
      <c r="B28" s="15"/>
      <c r="C28" s="3"/>
      <c r="D28" s="1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1"/>
      <c r="W28" s="1"/>
      <c r="X28" s="1"/>
      <c r="Y28" s="1"/>
      <c r="Z28" s="2"/>
      <c r="AA28" s="1"/>
      <c r="AB28" s="3"/>
    </row>
    <row r="29" spans="1:28" customFormat="1" x14ac:dyDescent="0.25">
      <c r="A29" s="3"/>
      <c r="B29" s="15"/>
      <c r="C29" s="3"/>
      <c r="D29" s="1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1"/>
      <c r="W29" s="1"/>
      <c r="X29" s="1"/>
      <c r="Y29" s="1"/>
      <c r="Z29" s="2"/>
      <c r="AA29" s="1"/>
      <c r="AB29" s="3"/>
    </row>
    <row r="30" spans="1:28" customFormat="1" x14ac:dyDescent="0.25">
      <c r="A30" s="3"/>
      <c r="B30" s="15"/>
      <c r="C30" s="3"/>
      <c r="D30" s="1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1"/>
      <c r="W30" s="1"/>
      <c r="X30" s="1"/>
      <c r="Y30" s="1"/>
      <c r="Z30" s="2"/>
      <c r="AA30" s="1"/>
      <c r="AB30" s="3"/>
    </row>
    <row r="31" spans="1:28" customFormat="1" x14ac:dyDescent="0.25">
      <c r="A31" s="3"/>
      <c r="B31" s="15"/>
      <c r="C31" s="3"/>
      <c r="D31" s="1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1"/>
      <c r="W31" s="1"/>
      <c r="X31" s="1"/>
      <c r="Y31" s="1"/>
      <c r="Z31" s="2"/>
      <c r="AA31" s="1"/>
      <c r="AB31" s="3"/>
    </row>
    <row r="32" spans="1:28" customFormat="1" x14ac:dyDescent="0.25">
      <c r="A32" s="3"/>
      <c r="B32" s="15"/>
      <c r="C32" s="3"/>
      <c r="D32" s="1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1"/>
      <c r="W32" s="1"/>
      <c r="X32" s="1"/>
      <c r="Y32" s="1"/>
      <c r="Z32" s="2"/>
      <c r="AA32" s="1"/>
      <c r="AB32" s="3"/>
    </row>
    <row r="33" spans="2:2" x14ac:dyDescent="0.25">
      <c r="B33" s="15"/>
    </row>
    <row r="34" spans="2:2" x14ac:dyDescent="0.25">
      <c r="B34" s="15"/>
    </row>
    <row r="35" spans="2:2" x14ac:dyDescent="0.25">
      <c r="B35" s="15"/>
    </row>
    <row r="36" spans="2:2" x14ac:dyDescent="0.25">
      <c r="B36" s="15"/>
    </row>
    <row r="37" spans="2:2" x14ac:dyDescent="0.25">
      <c r="B37" s="15"/>
    </row>
    <row r="38" spans="2:2" x14ac:dyDescent="0.25">
      <c r="B38" s="15"/>
    </row>
    <row r="39" spans="2:2" x14ac:dyDescent="0.25">
      <c r="B39" s="15"/>
    </row>
    <row r="40" spans="2:2" x14ac:dyDescent="0.25">
      <c r="B40" s="15"/>
    </row>
    <row r="41" spans="2:2" x14ac:dyDescent="0.25">
      <c r="B41" s="15"/>
    </row>
    <row r="42" spans="2:2" x14ac:dyDescent="0.25">
      <c r="B42" s="15"/>
    </row>
    <row r="43" spans="2:2" x14ac:dyDescent="0.25">
      <c r="B43" s="15"/>
    </row>
    <row r="44" spans="2:2" x14ac:dyDescent="0.25">
      <c r="B44" s="15"/>
    </row>
    <row r="45" spans="2:2" x14ac:dyDescent="0.25">
      <c r="B45" s="15"/>
    </row>
    <row r="46" spans="2:2" x14ac:dyDescent="0.25">
      <c r="B46" s="15"/>
    </row>
    <row r="47" spans="2:2" x14ac:dyDescent="0.25">
      <c r="B47" s="15"/>
    </row>
    <row r="48" spans="2:2" x14ac:dyDescent="0.25">
      <c r="B48" s="15"/>
    </row>
    <row r="49" spans="2:2" x14ac:dyDescent="0.25">
      <c r="B49" s="15"/>
    </row>
    <row r="50" spans="2:2" x14ac:dyDescent="0.25">
      <c r="B50" s="15"/>
    </row>
    <row r="51" spans="2:2" x14ac:dyDescent="0.25">
      <c r="B51" s="15"/>
    </row>
    <row r="52" spans="2:2" x14ac:dyDescent="0.25">
      <c r="B52" s="15"/>
    </row>
    <row r="53" spans="2:2" x14ac:dyDescent="0.25">
      <c r="B53" s="15"/>
    </row>
    <row r="54" spans="2:2" x14ac:dyDescent="0.25">
      <c r="B54" s="15"/>
    </row>
    <row r="55" spans="2:2" x14ac:dyDescent="0.25">
      <c r="B55" s="15"/>
    </row>
    <row r="56" spans="2:2" x14ac:dyDescent="0.25">
      <c r="B56" s="15"/>
    </row>
    <row r="57" spans="2:2" x14ac:dyDescent="0.25">
      <c r="B57" s="15"/>
    </row>
    <row r="58" spans="2:2" x14ac:dyDescent="0.25">
      <c r="B58" s="15"/>
    </row>
    <row r="59" spans="2:2" x14ac:dyDescent="0.25">
      <c r="B59" s="15"/>
    </row>
    <row r="60" spans="2:2" x14ac:dyDescent="0.25">
      <c r="B60" s="15"/>
    </row>
    <row r="61" spans="2:2" x14ac:dyDescent="0.25">
      <c r="B61" s="15"/>
    </row>
    <row r="62" spans="2:2" x14ac:dyDescent="0.25">
      <c r="B62" s="15"/>
    </row>
    <row r="63" spans="2:2" x14ac:dyDescent="0.25">
      <c r="B63" s="15"/>
    </row>
    <row r="64" spans="2:2" x14ac:dyDescent="0.25">
      <c r="B64" s="15"/>
    </row>
    <row r="65" spans="2:2" x14ac:dyDescent="0.25">
      <c r="B65" s="15"/>
    </row>
    <row r="66" spans="2:2" x14ac:dyDescent="0.25">
      <c r="B66" s="15"/>
    </row>
    <row r="67" spans="2:2" x14ac:dyDescent="0.25">
      <c r="B67" s="15"/>
    </row>
    <row r="68" spans="2:2" x14ac:dyDescent="0.25">
      <c r="B68" s="15"/>
    </row>
    <row r="69" spans="2:2" x14ac:dyDescent="0.25">
      <c r="B69" s="15"/>
    </row>
    <row r="70" spans="2:2" x14ac:dyDescent="0.25">
      <c r="B70" s="15"/>
    </row>
    <row r="71" spans="2:2" x14ac:dyDescent="0.25">
      <c r="B71" s="15"/>
    </row>
    <row r="72" spans="2:2" x14ac:dyDescent="0.25">
      <c r="B72" s="15"/>
    </row>
    <row r="73" spans="2:2" x14ac:dyDescent="0.25">
      <c r="B73" s="15"/>
    </row>
    <row r="74" spans="2:2" x14ac:dyDescent="0.25">
      <c r="B74" s="15"/>
    </row>
    <row r="75" spans="2:2" x14ac:dyDescent="0.25">
      <c r="B75" s="15"/>
    </row>
    <row r="76" spans="2:2" x14ac:dyDescent="0.25">
      <c r="B76" s="15"/>
    </row>
    <row r="77" spans="2:2" x14ac:dyDescent="0.25">
      <c r="B77" s="15"/>
    </row>
    <row r="78" spans="2:2" x14ac:dyDescent="0.25">
      <c r="B78" s="15"/>
    </row>
    <row r="79" spans="2:2" x14ac:dyDescent="0.25">
      <c r="B79" s="15"/>
    </row>
    <row r="80" spans="2:2" x14ac:dyDescent="0.25">
      <c r="B80" s="15"/>
    </row>
    <row r="81" spans="2:2" x14ac:dyDescent="0.25">
      <c r="B81" s="15"/>
    </row>
    <row r="82" spans="2:2" x14ac:dyDescent="0.25">
      <c r="B82" s="15"/>
    </row>
    <row r="83" spans="2:2" x14ac:dyDescent="0.25">
      <c r="B83" s="15"/>
    </row>
    <row r="84" spans="2:2" x14ac:dyDescent="0.25">
      <c r="B84" s="15"/>
    </row>
    <row r="85" spans="2:2" x14ac:dyDescent="0.25">
      <c r="B85" s="15"/>
    </row>
    <row r="86" spans="2:2" x14ac:dyDescent="0.25">
      <c r="B86" s="15"/>
    </row>
    <row r="87" spans="2:2" x14ac:dyDescent="0.25">
      <c r="B87" s="15"/>
    </row>
    <row r="88" spans="2:2" x14ac:dyDescent="0.25">
      <c r="B88" s="15"/>
    </row>
    <row r="89" spans="2:2" x14ac:dyDescent="0.25">
      <c r="B89" s="15"/>
    </row>
    <row r="90" spans="2:2" x14ac:dyDescent="0.25">
      <c r="B90" s="15"/>
    </row>
    <row r="91" spans="2:2" x14ac:dyDescent="0.25">
      <c r="B91" s="15"/>
    </row>
    <row r="92" spans="2:2" x14ac:dyDescent="0.25">
      <c r="B92" s="15"/>
    </row>
    <row r="93" spans="2:2" x14ac:dyDescent="0.25">
      <c r="B93" s="15"/>
    </row>
    <row r="94" spans="2:2" x14ac:dyDescent="0.25">
      <c r="B94" s="15"/>
    </row>
    <row r="95" spans="2:2" x14ac:dyDescent="0.25">
      <c r="B95" s="15"/>
    </row>
    <row r="96" spans="2:2" x14ac:dyDescent="0.25">
      <c r="B96" s="15"/>
    </row>
    <row r="97" spans="2:2" x14ac:dyDescent="0.25">
      <c r="B97" s="15"/>
    </row>
    <row r="98" spans="2:2" x14ac:dyDescent="0.25">
      <c r="B98" s="15"/>
    </row>
    <row r="99" spans="2:2" x14ac:dyDescent="0.25">
      <c r="B99" s="15"/>
    </row>
    <row r="100" spans="2:2" x14ac:dyDescent="0.25">
      <c r="B100" s="15"/>
    </row>
    <row r="101" spans="2:2" x14ac:dyDescent="0.25">
      <c r="B101" s="15"/>
    </row>
    <row r="102" spans="2:2" x14ac:dyDescent="0.25">
      <c r="B102" s="15"/>
    </row>
    <row r="103" spans="2:2" x14ac:dyDescent="0.25">
      <c r="B103" s="15"/>
    </row>
    <row r="104" spans="2:2" x14ac:dyDescent="0.25">
      <c r="B104" s="15"/>
    </row>
    <row r="105" spans="2:2" x14ac:dyDescent="0.25">
      <c r="B105" s="15"/>
    </row>
    <row r="106" spans="2:2" x14ac:dyDescent="0.25">
      <c r="B106" s="15"/>
    </row>
    <row r="107" spans="2:2" x14ac:dyDescent="0.25">
      <c r="B107" s="15"/>
    </row>
    <row r="108" spans="2:2" x14ac:dyDescent="0.25">
      <c r="B108" s="15"/>
    </row>
    <row r="109" spans="2:2" x14ac:dyDescent="0.25">
      <c r="B109" s="15"/>
    </row>
    <row r="110" spans="2:2" x14ac:dyDescent="0.25">
      <c r="B110" s="15"/>
    </row>
    <row r="111" spans="2:2" x14ac:dyDescent="0.25">
      <c r="B111" s="15"/>
    </row>
    <row r="112" spans="2:2" x14ac:dyDescent="0.25">
      <c r="B112" s="15"/>
    </row>
    <row r="113" spans="2:2" x14ac:dyDescent="0.25">
      <c r="B113" s="15"/>
    </row>
    <row r="114" spans="2:2" x14ac:dyDescent="0.25">
      <c r="B114" s="15"/>
    </row>
    <row r="115" spans="2:2" x14ac:dyDescent="0.25">
      <c r="B115" s="15"/>
    </row>
    <row r="116" spans="2:2" x14ac:dyDescent="0.25">
      <c r="B116" s="15"/>
    </row>
    <row r="117" spans="2:2" x14ac:dyDescent="0.25">
      <c r="B117" s="15"/>
    </row>
    <row r="118" spans="2:2" x14ac:dyDescent="0.25">
      <c r="B118" s="15"/>
    </row>
    <row r="119" spans="2:2" x14ac:dyDescent="0.25">
      <c r="B119" s="15"/>
    </row>
    <row r="120" spans="2:2" x14ac:dyDescent="0.25">
      <c r="B120" s="15"/>
    </row>
    <row r="121" spans="2:2" x14ac:dyDescent="0.25">
      <c r="B121" s="15"/>
    </row>
  </sheetData>
  <sortState ref="A4:AB22">
    <sortCondition descending="1" ref="AB4:AB22"/>
  </sortState>
  <mergeCells count="14">
    <mergeCell ref="P2:P3"/>
    <mergeCell ref="Q2:T2"/>
    <mergeCell ref="U2:U3"/>
    <mergeCell ref="V2:Z2"/>
    <mergeCell ref="A1:P1"/>
    <mergeCell ref="A2:A3"/>
    <mergeCell ref="B2:B3"/>
    <mergeCell ref="C2:C3"/>
    <mergeCell ref="D2:D3"/>
    <mergeCell ref="E2:E3"/>
    <mergeCell ref="F2:I2"/>
    <mergeCell ref="J2:J3"/>
    <mergeCell ref="K2:N2"/>
    <mergeCell ref="O2:O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apelaciis shedegi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Kajaia</dc:creator>
  <cp:lastModifiedBy>Tatia Mzhavanadze</cp:lastModifiedBy>
  <dcterms:created xsi:type="dcterms:W3CDTF">2016-04-24T08:27:59Z</dcterms:created>
  <dcterms:modified xsi:type="dcterms:W3CDTF">2016-04-28T14:12:38Z</dcterms:modified>
</cp:coreProperties>
</file>