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ence1\Desktop\"/>
    </mc:Choice>
  </mc:AlternateContent>
  <bookViews>
    <workbookView xWindow="0" yWindow="0" windowWidth="21600" windowHeight="9300" firstSheet="1" activeTab="1"/>
  </bookViews>
  <sheets>
    <sheet name="1" sheetId="5" state="hidden" r:id="rId1"/>
    <sheet name="Budget" sheetId="3" r:id="rId2"/>
    <sheet name="Budget Justification" sheetId="9" r:id="rId3"/>
    <sheet name="Data" sheetId="7" state="hidden" r:id="rId4"/>
  </sheets>
  <definedNames>
    <definedName name="Directions">Data!$C$1:$C$275</definedName>
    <definedName name="Month">Data!$A$1:$A$3</definedName>
    <definedName name="orgtypes">Data!$B$1:$B$2</definedName>
    <definedName name="_xlnm.Print_Area" localSheetId="1">Budget!$A$1:$L$87</definedName>
    <definedName name="_xlnm.Print_Area" localSheetId="2">'Budget Justification'!$A$1:$G$26</definedName>
    <definedName name="values" localSheetId="2">'Budget Justification'!#REF!,'Budget Justification'!#REF!,'Budget Justification'!#REF!,'Budget Justification'!#REF!,'Budget Justification'!#REF!,'Budget Justification'!#REF!,'Budget Justification'!#REF!,'Budget Justification'!#REF!,'Budget Justification'!#REF!,'Budget Justification'!#REF!,'Budget Justification'!#REF!,'Budget Justification'!#REF!,'Budget Justification'!#REF!,'Budget Justification'!#REF!</definedName>
    <definedName name="values">Budget!$D$7:$I$16,Budget!$D$18:$I$27,Budget!#REF!,Budget!$D$30:$I$34,Budget!$D$36:$I$40,Budget!#REF!,Budget!$D$42:$I$43,Budget!$D$45:$I$45,Budget!$D$55:$I$55,Budget!#REF!,Budget!$D$66:$I$66,Budget!$D$68:$I$68,Budget!#REF!,Budget!$D$71:$I$72</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3" l="1"/>
  <c r="E55" i="3"/>
  <c r="F55" i="3"/>
  <c r="G55" i="3"/>
  <c r="H55" i="3"/>
  <c r="I55" i="3"/>
  <c r="E45" i="3" l="1"/>
  <c r="F45" i="3"/>
  <c r="G45" i="3"/>
  <c r="H45" i="3"/>
  <c r="I45" i="3"/>
  <c r="D45" i="3"/>
  <c r="D44" i="3" s="1"/>
  <c r="D41" i="3"/>
  <c r="D70" i="3"/>
  <c r="K7" i="3" l="1"/>
  <c r="K8" i="3"/>
  <c r="K9" i="3"/>
  <c r="K10" i="3"/>
  <c r="K11" i="3"/>
  <c r="K12" i="3"/>
  <c r="K13" i="3"/>
  <c r="K14" i="3"/>
  <c r="K15" i="3"/>
  <c r="K16" i="3"/>
  <c r="K18" i="3"/>
  <c r="K19" i="3"/>
  <c r="K20" i="3"/>
  <c r="K21" i="3"/>
  <c r="K22" i="3"/>
  <c r="K23" i="3"/>
  <c r="K24" i="3"/>
  <c r="K25" i="3"/>
  <c r="K26" i="3"/>
  <c r="K27" i="3"/>
  <c r="J7" i="3"/>
  <c r="J8" i="3"/>
  <c r="J9" i="3"/>
  <c r="J10" i="3"/>
  <c r="J11" i="3"/>
  <c r="L11" i="3" s="1"/>
  <c r="J12" i="3"/>
  <c r="J13" i="3"/>
  <c r="J14" i="3"/>
  <c r="J15" i="3"/>
  <c r="L15" i="3" s="1"/>
  <c r="J16" i="3"/>
  <c r="J18" i="3"/>
  <c r="J19" i="3"/>
  <c r="J20" i="3"/>
  <c r="J21" i="3"/>
  <c r="L21" i="3" s="1"/>
  <c r="J22" i="3"/>
  <c r="J23" i="3"/>
  <c r="L23" i="3" s="1"/>
  <c r="J24" i="3"/>
  <c r="J25" i="3"/>
  <c r="J26" i="3"/>
  <c r="J27" i="3"/>
  <c r="J30" i="3"/>
  <c r="J31" i="3"/>
  <c r="J32" i="3"/>
  <c r="J33" i="3"/>
  <c r="J34" i="3"/>
  <c r="J36" i="3"/>
  <c r="J37" i="3"/>
  <c r="J38" i="3"/>
  <c r="J39" i="3"/>
  <c r="J40" i="3"/>
  <c r="K30" i="3"/>
  <c r="K31" i="3"/>
  <c r="K32" i="3"/>
  <c r="K33" i="3"/>
  <c r="K34" i="3"/>
  <c r="K36" i="3"/>
  <c r="K37" i="3"/>
  <c r="K38" i="3"/>
  <c r="K39" i="3"/>
  <c r="K40" i="3"/>
  <c r="K42" i="3"/>
  <c r="E12" i="9" s="1"/>
  <c r="K43" i="3"/>
  <c r="E13" i="9" s="1"/>
  <c r="K46" i="3"/>
  <c r="K47" i="3"/>
  <c r="K48" i="3"/>
  <c r="K49" i="3"/>
  <c r="K50" i="3"/>
  <c r="K51" i="3"/>
  <c r="K52" i="3"/>
  <c r="K53" i="3"/>
  <c r="K54" i="3"/>
  <c r="K56" i="3"/>
  <c r="K57" i="3"/>
  <c r="K58" i="3"/>
  <c r="K59" i="3"/>
  <c r="K60" i="3"/>
  <c r="K61" i="3"/>
  <c r="K62" i="3"/>
  <c r="K63" i="3"/>
  <c r="K64" i="3"/>
  <c r="K66" i="3"/>
  <c r="E18" i="9" s="1"/>
  <c r="K67" i="3"/>
  <c r="K68" i="3"/>
  <c r="E19" i="9" s="1"/>
  <c r="K69" i="3"/>
  <c r="K71" i="3"/>
  <c r="E21" i="9" s="1"/>
  <c r="K72" i="3"/>
  <c r="E22" i="9" s="1"/>
  <c r="J42" i="3"/>
  <c r="D12" i="9" s="1"/>
  <c r="J43" i="3"/>
  <c r="D13" i="9" s="1"/>
  <c r="J46" i="3"/>
  <c r="J47" i="3"/>
  <c r="J48" i="3"/>
  <c r="J49" i="3"/>
  <c r="J50" i="3"/>
  <c r="J51" i="3"/>
  <c r="J52" i="3"/>
  <c r="J53" i="3"/>
  <c r="J54" i="3"/>
  <c r="J56" i="3"/>
  <c r="J57" i="3"/>
  <c r="J58" i="3"/>
  <c r="J59" i="3"/>
  <c r="J60" i="3"/>
  <c r="J61" i="3"/>
  <c r="J62" i="3"/>
  <c r="J63" i="3"/>
  <c r="J64" i="3"/>
  <c r="J66" i="3"/>
  <c r="D18" i="9" s="1"/>
  <c r="J67" i="3"/>
  <c r="J68" i="3"/>
  <c r="D19" i="9" s="1"/>
  <c r="J69" i="3"/>
  <c r="J71" i="3"/>
  <c r="D21" i="9" s="1"/>
  <c r="J72" i="3"/>
  <c r="D22" i="9" s="1"/>
  <c r="L19" i="3" l="1"/>
  <c r="F22" i="9"/>
  <c r="F19" i="9"/>
  <c r="F18" i="9"/>
  <c r="F13" i="9"/>
  <c r="F12" i="9"/>
  <c r="L54" i="3"/>
  <c r="L64" i="3"/>
  <c r="L60" i="3"/>
  <c r="L51" i="3"/>
  <c r="L67" i="3"/>
  <c r="L62" i="3"/>
  <c r="L53" i="3"/>
  <c r="L49" i="3"/>
  <c r="L43" i="3"/>
  <c r="L38" i="3"/>
  <c r="L40" i="3"/>
  <c r="L36" i="3"/>
  <c r="L31" i="3"/>
  <c r="L30" i="3"/>
  <c r="L27" i="3"/>
  <c r="L25" i="3"/>
  <c r="L71" i="3"/>
  <c r="F21" i="9" s="1"/>
  <c r="L34" i="3"/>
  <c r="L66" i="3"/>
  <c r="L61" i="3"/>
  <c r="L57" i="3"/>
  <c r="L52" i="3"/>
  <c r="L48" i="3"/>
  <c r="L42" i="3"/>
  <c r="L39" i="3"/>
  <c r="L69" i="3"/>
  <c r="L56" i="3"/>
  <c r="L47" i="3"/>
  <c r="L33" i="3"/>
  <c r="L68" i="3"/>
  <c r="L63" i="3"/>
  <c r="L59" i="3"/>
  <c r="L50" i="3"/>
  <c r="L46" i="3"/>
  <c r="L37" i="3"/>
  <c r="L32" i="3"/>
  <c r="L72" i="3"/>
  <c r="L58" i="3"/>
  <c r="L16" i="3"/>
  <c r="L12" i="3"/>
  <c r="L13" i="3"/>
  <c r="L9" i="3"/>
  <c r="L8" i="3"/>
  <c r="L7" i="3"/>
  <c r="L24" i="3"/>
  <c r="L26" i="3"/>
  <c r="L14" i="3"/>
  <c r="L20" i="3"/>
  <c r="L22" i="3"/>
  <c r="L10" i="3"/>
  <c r="L18" i="3"/>
  <c r="E65" i="3" l="1"/>
  <c r="F65" i="3"/>
  <c r="G65" i="3"/>
  <c r="H65" i="3"/>
  <c r="I65" i="3"/>
  <c r="D65" i="3"/>
  <c r="J65" i="3" l="1"/>
  <c r="D17" i="9" s="1"/>
  <c r="K65" i="3"/>
  <c r="E17" i="9" s="1"/>
  <c r="E29" i="3"/>
  <c r="F29" i="3"/>
  <c r="G29" i="3"/>
  <c r="H29" i="3"/>
  <c r="I29" i="3"/>
  <c r="D29" i="3"/>
  <c r="I70" i="3"/>
  <c r="F17" i="9" l="1"/>
  <c r="L65" i="3"/>
  <c r="J29" i="3"/>
  <c r="D9" i="9" s="1"/>
  <c r="J45" i="3"/>
  <c r="D15" i="9" s="1"/>
  <c r="K29" i="3"/>
  <c r="E9" i="9" s="1"/>
  <c r="K45" i="3"/>
  <c r="E15" i="9" s="1"/>
  <c r="I44" i="3"/>
  <c r="H44" i="3"/>
  <c r="G44" i="3"/>
  <c r="F15" i="9" l="1"/>
  <c r="L45" i="3"/>
  <c r="L29" i="3"/>
  <c r="F9" i="9" s="1"/>
  <c r="J55" i="3"/>
  <c r="D16" i="9" s="1"/>
  <c r="F44" i="3"/>
  <c r="E44" i="3"/>
  <c r="K44" i="3" s="1"/>
  <c r="E14" i="9" s="1"/>
  <c r="K55" i="3"/>
  <c r="E16" i="9" s="1"/>
  <c r="I6" i="3"/>
  <c r="H6" i="3"/>
  <c r="G6" i="3"/>
  <c r="G70" i="3"/>
  <c r="E70" i="3"/>
  <c r="E41" i="3"/>
  <c r="I41" i="3"/>
  <c r="G41" i="3"/>
  <c r="I35" i="3"/>
  <c r="I28" i="3" s="1"/>
  <c r="G35" i="3"/>
  <c r="G28" i="3" s="1"/>
  <c r="E35" i="3"/>
  <c r="G17" i="3"/>
  <c r="E17" i="3"/>
  <c r="I17" i="3"/>
  <c r="E6" i="3"/>
  <c r="D6" i="3"/>
  <c r="F16" i="9" l="1"/>
  <c r="L55" i="3"/>
  <c r="K41" i="3"/>
  <c r="E11" i="9" s="1"/>
  <c r="J44" i="3"/>
  <c r="K17" i="3"/>
  <c r="E7" i="9" s="1"/>
  <c r="K6" i="3"/>
  <c r="E6" i="9" s="1"/>
  <c r="K70" i="3"/>
  <c r="E20" i="9" s="1"/>
  <c r="E28" i="3"/>
  <c r="K28" i="3" s="1"/>
  <c r="E8" i="9" s="1"/>
  <c r="K35" i="3"/>
  <c r="E10" i="9" s="1"/>
  <c r="E5" i="3"/>
  <c r="G5" i="3"/>
  <c r="I5" i="3"/>
  <c r="I74" i="3"/>
  <c r="I75" i="3"/>
  <c r="G74" i="3"/>
  <c r="G75" i="3"/>
  <c r="E74" i="3"/>
  <c r="E75" i="3"/>
  <c r="F70" i="3"/>
  <c r="H70" i="3"/>
  <c r="F41" i="3"/>
  <c r="H41" i="3"/>
  <c r="L44" i="3" l="1"/>
  <c r="D14" i="9"/>
  <c r="F14" i="9" s="1"/>
  <c r="K74" i="3"/>
  <c r="E24" i="9" s="1"/>
  <c r="K5" i="3"/>
  <c r="E5" i="9" s="1"/>
  <c r="K75" i="3"/>
  <c r="E25" i="9" s="1"/>
  <c r="J70" i="3"/>
  <c r="J41" i="3"/>
  <c r="I73" i="3"/>
  <c r="E73" i="3"/>
  <c r="G73" i="3"/>
  <c r="H74" i="3"/>
  <c r="F17" i="3"/>
  <c r="H17" i="3"/>
  <c r="H5" i="3" s="1"/>
  <c r="F6" i="3"/>
  <c r="J6" i="3" s="1"/>
  <c r="L70" i="3" l="1"/>
  <c r="F20" i="9" s="1"/>
  <c r="D20" i="9"/>
  <c r="L41" i="3"/>
  <c r="D11" i="9"/>
  <c r="F11" i="9" s="1"/>
  <c r="L6" i="3"/>
  <c r="F6" i="9" s="1"/>
  <c r="D6" i="9"/>
  <c r="K73" i="3"/>
  <c r="E23" i="9" s="1"/>
  <c r="F5" i="3"/>
  <c r="F74" i="3"/>
  <c r="F35" i="3" l="1"/>
  <c r="H35" i="3"/>
  <c r="H28" i="3" s="1"/>
  <c r="D35" i="3"/>
  <c r="J35" i="3" l="1"/>
  <c r="D28" i="3"/>
  <c r="F28" i="3"/>
  <c r="H73" i="3"/>
  <c r="H75" i="3"/>
  <c r="F75" i="3"/>
  <c r="D74" i="3"/>
  <c r="J74" i="3" s="1"/>
  <c r="D17" i="3"/>
  <c r="J17" i="3" s="1"/>
  <c r="L74" i="3" l="1"/>
  <c r="D24" i="9"/>
  <c r="F24" i="9" s="1"/>
  <c r="L35" i="3"/>
  <c r="D10" i="9"/>
  <c r="F10" i="9" s="1"/>
  <c r="L17" i="3"/>
  <c r="F7" i="9" s="1"/>
  <c r="D7" i="9"/>
  <c r="F73" i="3"/>
  <c r="J28" i="3"/>
  <c r="D5" i="3"/>
  <c r="J5" i="3" s="1"/>
  <c r="D75" i="3"/>
  <c r="J75" i="3" s="1"/>
  <c r="L75" i="3" l="1"/>
  <c r="D25" i="9"/>
  <c r="F25" i="9" s="1"/>
  <c r="L28" i="3"/>
  <c r="F8" i="9" s="1"/>
  <c r="D8" i="9"/>
  <c r="L5" i="3"/>
  <c r="F5" i="9" s="1"/>
  <c r="D5" i="9"/>
  <c r="D73" i="3"/>
  <c r="J73" i="3" s="1"/>
  <c r="A8" i="5"/>
  <c r="L73" i="3" l="1"/>
  <c r="F23" i="9" s="1"/>
  <c r="D23" i="9"/>
  <c r="A4" i="5"/>
  <c r="A5" i="5" l="1"/>
  <c r="A9" i="5"/>
  <c r="A6" i="5"/>
</calcChain>
</file>

<file path=xl/comments1.xml><?xml version="1.0" encoding="utf-8"?>
<comments xmlns="http://schemas.openxmlformats.org/spreadsheetml/2006/main">
  <authors>
    <author>RF IT4</author>
    <author>IT2</author>
    <author>Tamta Turashvili</author>
  </authors>
  <commentList>
    <comment ref="E4" authorId="0" shapeId="0">
      <text>
        <r>
          <rPr>
            <b/>
            <sz val="9"/>
            <color indexed="81"/>
            <rFont val="Tahoma"/>
            <family val="2"/>
          </rPr>
          <t>RF IT4:</t>
        </r>
        <r>
          <rPr>
            <sz val="9"/>
            <color indexed="81"/>
            <rFont val="Tahoma"/>
            <family val="2"/>
          </rPr>
          <t xml:space="preserve">
თანადაფინანსების ველი ივსება თანადაფინანსების არსებობის შემთხვევაში</t>
        </r>
      </text>
    </comment>
    <comment ref="C7" authorId="1"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18" authorId="1"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30" authorId="1" shapeId="0">
      <text>
        <r>
          <rPr>
            <b/>
            <sz val="9"/>
            <color indexed="81"/>
            <rFont val="Tahoma"/>
            <family val="2"/>
          </rPr>
          <t>მიუთითეთ დამხმარე პერსონალის პოზიცია</t>
        </r>
      </text>
    </comment>
    <comment ref="C36"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4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5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5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6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List>
</comments>
</file>

<file path=xl/comments2.xml><?xml version="1.0" encoding="utf-8"?>
<comments xmlns="http://schemas.openxmlformats.org/spreadsheetml/2006/main">
  <authors>
    <author>Khatuna Arabuli</author>
  </authors>
  <commentList>
    <comment ref="G6" authorId="0" shapeId="0">
      <text>
        <r>
          <rPr>
            <b/>
            <sz val="9"/>
            <color indexed="81"/>
            <rFont val="Tahoma"/>
            <family val="2"/>
          </rPr>
          <t>დაასაბუთეთ მუხლში   აღწერილი ხარჯები. მაქსიმუმ 200 სიტყვა.</t>
        </r>
      </text>
    </comment>
    <comment ref="G7" authorId="0" shapeId="0">
      <text>
        <r>
          <rPr>
            <b/>
            <sz val="9"/>
            <color indexed="81"/>
            <rFont val="Tahoma"/>
            <family val="2"/>
          </rPr>
          <t>დაასაბუთეთ მუხლში   აღწერილი ხარჯები. მაქსიმუმ 200 სიტყვა.</t>
        </r>
      </text>
    </comment>
    <comment ref="G9" authorId="0" shapeId="0">
      <text>
        <r>
          <rPr>
            <b/>
            <sz val="9"/>
            <color indexed="81"/>
            <rFont val="Tahoma"/>
            <family val="2"/>
          </rPr>
          <t>დაასაბუთეთ მუხლში  აღწერილი ხარჯები. მაქსიმუმ 200 სიტყვა.</t>
        </r>
      </text>
    </comment>
    <comment ref="G10" authorId="0" shapeId="0">
      <text>
        <r>
          <rPr>
            <b/>
            <sz val="9"/>
            <color indexed="81"/>
            <rFont val="Tahoma"/>
            <family val="2"/>
          </rPr>
          <t>დაასაბუთეთ მუხლში  აღწერილი ხარჯები. მაქსიმუმ 200 სიტყვა.</t>
        </r>
      </text>
    </comment>
    <comment ref="G12" authorId="0" shapeId="0">
      <text>
        <r>
          <rPr>
            <b/>
            <sz val="9"/>
            <color indexed="81"/>
            <rFont val="Tahoma"/>
            <family val="2"/>
          </rPr>
          <t>დაასაბუთეთ მუხლში   აღწერილი ხარჯები. მაქსიმუმ 200 სიტყვა.</t>
        </r>
      </text>
    </comment>
    <comment ref="G13" authorId="0" shapeId="0">
      <text>
        <r>
          <rPr>
            <b/>
            <sz val="9"/>
            <color indexed="81"/>
            <rFont val="Tahoma"/>
            <family val="2"/>
          </rPr>
          <t>დაასაბუთეთ მუხლში აღწერილი ხარჯები. მაქსიმუმ 200 სიტყვა.</t>
        </r>
      </text>
    </comment>
    <comment ref="G15" authorId="0" shapeId="0">
      <text>
        <r>
          <rPr>
            <b/>
            <sz val="9"/>
            <color indexed="81"/>
            <rFont val="Tahoma"/>
            <family val="2"/>
          </rPr>
          <t>დაასაბუთეთ მუხლში  აღწერილი ხარჯები. მაქსიმუმ 200 სიტყვა.</t>
        </r>
      </text>
    </comment>
    <comment ref="G16" authorId="0" shapeId="0">
      <text>
        <r>
          <rPr>
            <b/>
            <sz val="9"/>
            <color indexed="81"/>
            <rFont val="Tahoma"/>
            <family val="2"/>
          </rPr>
          <t>დაასაბუთეთ მუხლში   აღწერილი ხარჯები. მაქსიმუმ 200 სიტყვა.</t>
        </r>
      </text>
    </comment>
    <comment ref="G18" authorId="0" shapeId="0">
      <text>
        <r>
          <rPr>
            <b/>
            <sz val="9"/>
            <color indexed="81"/>
            <rFont val="Tahoma"/>
            <family val="2"/>
          </rPr>
          <t>დაასაბუთეთ მუხლში   აღწერილი ხარჯები. მაქსიმუმ 200 სიტყვა.</t>
        </r>
      </text>
    </comment>
    <comment ref="G19" authorId="0" shapeId="0">
      <text>
        <r>
          <rPr>
            <b/>
            <sz val="9"/>
            <color indexed="81"/>
            <rFont val="Tahoma"/>
            <family val="2"/>
          </rPr>
          <t>დაასაბუთეთ მუხლში   აღწერილი ხარჯები. მაქსიმუმ 200 სიტყვა.</t>
        </r>
      </text>
    </comment>
    <comment ref="G21" authorId="0" shapeId="0">
      <text>
        <r>
          <rPr>
            <b/>
            <sz val="9"/>
            <color indexed="81"/>
            <rFont val="Tahoma"/>
            <family val="2"/>
          </rPr>
          <t>დაასაბუთეთ მუხლში  აღწერილი ხარჯები. მაქსიმუმ 200 სიტყვა.</t>
        </r>
      </text>
    </comment>
    <comment ref="G22" authorId="0" shapeId="0">
      <text>
        <r>
          <rPr>
            <b/>
            <sz val="9"/>
            <color indexed="81"/>
            <rFont val="Tahoma"/>
            <family val="2"/>
          </rPr>
          <t>დაასაბუთეთ მუხლში  აღწერილი ხარჯები. მაქსიმუმ 200 სიტყვა.</t>
        </r>
      </text>
    </comment>
  </commentList>
</comments>
</file>

<file path=xl/sharedStrings.xml><?xml version="1.0" encoding="utf-8"?>
<sst xmlns="http://schemas.openxmlformats.org/spreadsheetml/2006/main" count="430" uniqueCount="370">
  <si>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</si>
  <si>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</si>
  <si>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</si>
  <si>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</si>
  <si>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</si>
  <si>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</si>
  <si>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</si>
  <si>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</si>
  <si>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</si>
  <si>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</si>
  <si>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</si>
  <si>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</si>
  <si>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</si>
  <si>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</si>
  <si>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</si>
  <si>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</si>
  <si>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</si>
  <si>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</si>
  <si>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</si>
  <si>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</si>
  <si>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</si>
  <si>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</si>
  <si>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</si>
  <si>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</si>
  <si>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</si>
  <si>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</si>
  <si>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</si>
  <si>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</si>
  <si>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</si>
  <si>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</si>
  <si>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</si>
  <si>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</si>
  <si>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</si>
  <si>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</si>
  <si>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</si>
  <si>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</si>
  <si>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</si>
  <si>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</si>
  <si>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</si>
  <si>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</si>
  <si>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</si>
  <si>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</si>
  <si>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</si>
  <si>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</si>
  <si>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</si>
  <si>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</si>
  <si>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</si>
  <si>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</si>
  <si>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</si>
  <si>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</si>
  <si>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</si>
  <si>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</si>
  <si>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</si>
  <si>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</si>
  <si>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</si>
  <si>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</si>
  <si>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</si>
  <si>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</si>
  <si>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</si>
  <si>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</si>
  <si>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</si>
  <si>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</si>
  <si>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</si>
  <si>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</si>
  <si>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</si>
  <si>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</si>
  <si>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</si>
  <si>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</si>
  <si>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</si>
  <si>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</si>
  <si>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</si>
  <si>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</si>
  <si>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</si>
  <si>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</si>
  <si>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</si>
  <si>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</si>
  <si>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</si>
  <si>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</si>
  <si>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</si>
  <si>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</si>
  <si>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</si>
  <si>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</si>
  <si>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</si>
  <si>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</si>
  <si>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</si>
  <si>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</si>
  <si>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</si>
  <si>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</si>
  <si>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</si>
  <si>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</si>
  <si>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</si>
  <si>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</si>
  <si>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</si>
  <si>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</si>
  <si>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</si>
  <si>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</si>
  <si>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</si>
  <si>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</si>
  <si>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</si>
  <si>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</si>
  <si>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</si>
  <si>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</si>
  <si>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</si>
  <si>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</si>
  <si>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</si>
  <si>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</si>
  <si>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</si>
  <si>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</si>
  <si>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</si>
  <si>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</si>
  <si>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</si>
  <si>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</si>
  <si>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</si>
  <si>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</si>
  <si>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</si>
  <si>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</si>
  <si>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</si>
  <si>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</si>
  <si>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</si>
  <si>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</si>
  <si>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</si>
  <si>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</si>
  <si>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</si>
  <si>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</si>
  <si>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</si>
  <si>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</si>
  <si>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</si>
  <si>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</si>
  <si>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</si>
  <si>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</si>
  <si>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</si>
  <si>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</si>
  <si>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</si>
  <si>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</si>
  <si>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</si>
  <si>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</si>
  <si>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</si>
  <si>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</si>
  <si>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</si>
  <si>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</si>
  <si>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</si>
  <si>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</si>
  <si>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</si>
  <si>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</si>
  <si>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</si>
  <si>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</si>
  <si>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</si>
  <si>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</si>
  <si>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</si>
  <si>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</si>
  <si>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</si>
  <si>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</si>
  <si>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</si>
  <si>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</si>
  <si>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</si>
  <si>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</si>
  <si>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</si>
  <si>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</si>
  <si>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</si>
  <si>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</si>
  <si>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</si>
  <si>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</si>
  <si>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</si>
  <si>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</si>
  <si>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</si>
  <si>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</si>
  <si>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</si>
  <si>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</si>
  <si>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</si>
  <si>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</si>
  <si>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</si>
  <si>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</si>
  <si>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</si>
  <si>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</si>
  <si>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</si>
  <si>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</si>
  <si>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</si>
  <si>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</si>
  <si>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</si>
  <si>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</si>
  <si>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</si>
  <si>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</si>
  <si>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</si>
  <si>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</si>
  <si>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</si>
  <si>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</si>
  <si>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</si>
  <si>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</si>
  <si>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</si>
  <si>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</si>
  <si>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</si>
  <si>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</si>
  <si>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</si>
  <si>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</si>
  <si>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</si>
  <si>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</si>
  <si>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</si>
  <si>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</si>
  <si>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</si>
  <si>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</si>
  <si>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</si>
  <si>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</si>
  <si>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</si>
  <si>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</si>
  <si>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</si>
  <si>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</si>
  <si>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</si>
  <si>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</si>
  <si>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</si>
  <si>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</si>
  <si>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</si>
  <si>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</si>
  <si>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</si>
  <si>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</si>
  <si>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</si>
  <si>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</si>
  <si>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</si>
  <si>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</si>
  <si>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</si>
  <si>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</si>
  <si>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</si>
  <si>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</si>
  <si>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</si>
  <si>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</si>
  <si>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</si>
  <si>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</si>
  <si>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</si>
  <si>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</si>
  <si>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</si>
  <si>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</si>
  <si>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</si>
  <si>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</si>
  <si>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</si>
  <si>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</si>
  <si>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</si>
  <si>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</si>
  <si>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</si>
  <si>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</si>
  <si>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</si>
  <si>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</si>
  <si>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</si>
  <si>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</si>
  <si>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</si>
  <si>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</si>
  <si>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</si>
  <si>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</si>
  <si>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</si>
  <si>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</si>
  <si>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</si>
  <si>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</si>
  <si>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</si>
  <si>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</si>
  <si>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</si>
  <si>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</si>
  <si>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</si>
  <si>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</si>
  <si>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</si>
  <si>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</si>
  <si>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</si>
  <si>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</si>
  <si>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</si>
  <si>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</si>
  <si>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</si>
  <si>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</si>
  <si>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</si>
  <si>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</si>
  <si>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</si>
  <si>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</si>
  <si>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</si>
  <si>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</si>
  <si>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</si>
  <si>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</si>
  <si>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</si>
  <si>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</si>
  <si>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</si>
  <si>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</si>
  <si>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</si>
  <si>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</si>
  <si>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</si>
  <si>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</si>
  <si>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</si>
  <si>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</si>
  <si>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</si>
  <si>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</si>
  <si>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</si>
  <si>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</si>
  <si>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</si>
  <si>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</si>
  <si>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</si>
  <si>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</si>
  <si>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</si>
  <si>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</si>
  <si>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</si>
  <si>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</si>
  <si>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</si>
  <si>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</si>
  <si>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</si>
  <si>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</si>
  <si>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</si>
  <si>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</si>
  <si>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</si>
  <si>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</si>
  <si>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</si>
  <si>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</si>
  <si>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</si>
  <si>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</si>
  <si>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</si>
  <si>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</si>
  <si>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</si>
  <si>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4.1.1</t>
  </si>
  <si>
    <t>4.1.2</t>
  </si>
  <si>
    <t>4.1.3</t>
  </si>
  <si>
    <t>4.1.4</t>
  </si>
  <si>
    <t>4.1.5</t>
  </si>
  <si>
    <t>4.1.6</t>
  </si>
  <si>
    <t>4.1.7</t>
  </si>
  <si>
    <t>Categories of Expenditure</t>
  </si>
  <si>
    <t xml:space="preserve">Funding for Key Personnel*
</t>
  </si>
  <si>
    <t>Goods and Services</t>
  </si>
  <si>
    <t>Office expenditure</t>
  </si>
  <si>
    <t>Representative Expenditure</t>
  </si>
  <si>
    <t xml:space="preserve">Expenditure for soft furniture, workwear clothing, personal hygiene </t>
  </si>
  <si>
    <t>Expenditure for maintanance of transpot, equiplents and technical inventories</t>
  </si>
  <si>
    <t>Expenditure for expedition and field work</t>
  </si>
  <si>
    <t>Other goods and services</t>
  </si>
  <si>
    <t>Major Assets ****</t>
  </si>
  <si>
    <t>Overhead *****</t>
  </si>
  <si>
    <t xml:space="preserve">**** In major assets section, please list of items to be purchased without indicating specifications. Major assets are those assets that are used in production or service field continuously for more than a year and price of which is GEL 500 or more. </t>
  </si>
  <si>
    <t xml:space="preserve">Host Institution </t>
  </si>
  <si>
    <t>Salary for Supporting Personnel **</t>
  </si>
  <si>
    <t>Representative expenditure</t>
  </si>
  <si>
    <t>Meal allowance</t>
  </si>
  <si>
    <t>Total budget</t>
  </si>
  <si>
    <t xml:space="preserve">Co-participant Institution </t>
  </si>
  <si>
    <t>Co-participant instituiton</t>
  </si>
  <si>
    <t>Tranche I</t>
  </si>
  <si>
    <t>Tranche II</t>
  </si>
  <si>
    <t>Tranche III</t>
  </si>
  <si>
    <t>Sum</t>
  </si>
  <si>
    <t>A Requested funding from SRNSF</t>
  </si>
  <si>
    <t>B Co-funding</t>
  </si>
  <si>
    <t>C Requested funding from SRNSF</t>
  </si>
  <si>
    <t>E Requested funding from SRNSF</t>
  </si>
  <si>
    <t>M Requested funding from SRNSF (A+C+E)</t>
  </si>
  <si>
    <t>O Sum(M+N)</t>
  </si>
  <si>
    <t>D Co-funding</t>
  </si>
  <si>
    <t>F Co-funding</t>
  </si>
  <si>
    <t>N Co-funding(B+D+F)</t>
  </si>
  <si>
    <t>Notes:</t>
  </si>
  <si>
    <t xml:space="preserve">*  Funding for key personnel -  While listing key personnel, please indicate name, surname and a position in the project </t>
  </si>
  <si>
    <t>** While listing support personnel, please indicate his/her position in the project only (for example, lab staff, consultant, IT specialist, etc). You do not have to indicate his/ her name and surname.</t>
  </si>
  <si>
    <t>Travel***</t>
  </si>
  <si>
    <t>*** While providing informaiton on travel, please indicate cotal costs for the relevant reporting period.</t>
  </si>
  <si>
    <t>*****  Overhead cost should not exceed  7% of totally requested funding.</t>
  </si>
  <si>
    <t>1. Complete only the cells marked in BLUE.</t>
  </si>
  <si>
    <r>
      <rPr>
        <b/>
        <sz val="14"/>
        <color theme="1"/>
        <rFont val="Calibri"/>
        <family val="2"/>
        <scheme val="minor"/>
      </rPr>
      <t xml:space="preserve">Project Budget 
</t>
    </r>
    <r>
      <rPr>
        <b/>
        <sz val="10"/>
        <color rgb="FFFF0000"/>
        <rFont val="Calibri"/>
        <family val="2"/>
        <scheme val="minor"/>
      </rPr>
      <t>(Complete only the cells marked in BLUE)</t>
    </r>
    <r>
      <rPr>
        <b/>
        <sz val="10"/>
        <color theme="1"/>
        <rFont val="Calibri"/>
        <family val="2"/>
        <scheme val="minor"/>
      </rPr>
      <t xml:space="preserve">
</t>
    </r>
  </si>
  <si>
    <t>2. Requested funding from the SRNSFG should not exceed 100 00 GEL for the research carried out abroad and 70 000 GEL for the research carried out in Georgia (the project cycle starts from the project start date)</t>
  </si>
  <si>
    <t>3. In the frame of the grant funding is not allowed: to buy or lease real estate, payments for capital renovation/building reconstruction, purchasing vehicles, tablet computers and mobile phones.</t>
  </si>
  <si>
    <t>4. Please, fill in the co-funding columns, if applicable</t>
  </si>
  <si>
    <t>5. The SRNSFG does not cover the costs for web-page construction and administration.</t>
  </si>
  <si>
    <t xml:space="preserve">Budget Justification
</t>
  </si>
  <si>
    <t>Total cost</t>
  </si>
  <si>
    <t>Budget justification</t>
  </si>
  <si>
    <t>M Requested funding from SRNSF</t>
  </si>
  <si>
    <t xml:space="preserve">N Co-funding </t>
  </si>
  <si>
    <t>O Sum</t>
  </si>
  <si>
    <t>Host institution</t>
  </si>
  <si>
    <t>Co-participant institution</t>
  </si>
  <si>
    <t>Salary for Supporting Personnel**</t>
  </si>
  <si>
    <t>Annex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</si>
</sst>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1"/>
      <color theme="1"/>
      <name val="Calibri"/>
      <family val="2"/>
      <scheme val="minor"/>
    </font>
    <font>
      <sz val="9"/>
      <color theme="1"/>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i/>
      <sz val="9"/>
      <color theme="1"/>
      <name val="Calibri"/>
      <family val="2"/>
      <scheme val="minor"/>
    </font>
    <font>
      <sz val="10"/>
      <color theme="1"/>
      <name val="Sylfaen"/>
      <family val="1"/>
    </font>
    <font>
      <b/>
      <i/>
      <sz val="10"/>
      <color theme="1"/>
      <name val="Sylfaen"/>
      <family val="1"/>
    </font>
    <font>
      <sz val="10"/>
      <color theme="1"/>
      <name val="Calibri"/>
      <family val="2"/>
      <scheme val="minor"/>
    </font>
    <font>
      <b/>
      <sz val="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1" fillId="0" borderId="0"/>
  </cellStyleXfs>
  <cellXfs count="94">
    <xf numFmtId="0" fontId="0" fillId="0" borderId="0" xfId="0"/>
    <xf numFmtId="0" fontId="3" fillId="0" borderId="0" xfId="0" applyFont="1"/>
    <xf numFmtId="0" fontId="3" fillId="0" borderId="1" xfId="0" applyFont="1" applyBorder="1" applyAlignment="1" applyProtection="1">
      <alignment horizontal="center" vertical="center"/>
      <protection locked="0"/>
    </xf>
    <xf numFmtId="0" fontId="3" fillId="0" borderId="1" xfId="0" applyFont="1" applyBorder="1" applyProtection="1">
      <protection locked="0"/>
    </xf>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2"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2" borderId="1" xfId="0" applyFont="1" applyFill="1" applyBorder="1" applyAlignment="1" applyProtection="1">
      <alignment horizontal="center" vertical="center"/>
    </xf>
    <xf numFmtId="49" fontId="4" fillId="0" borderId="1" xfId="0" applyNumberFormat="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vertical="center" wrapText="1"/>
    </xf>
    <xf numFmtId="0" fontId="14"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0" fillId="0" borderId="0" xfId="0" applyProtection="1">
      <protection locked="0"/>
    </xf>
    <xf numFmtId="49" fontId="11" fillId="0" borderId="0" xfId="0" applyNumberFormat="1" applyFont="1" applyProtection="1">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9" fillId="0" borderId="1" xfId="0" applyFont="1" applyBorder="1" applyAlignment="1" applyProtection="1">
      <alignment horizontal="left" vertical="center" wrapText="1"/>
    </xf>
    <xf numFmtId="0" fontId="19" fillId="0" borderId="1" xfId="0" applyFont="1" applyBorder="1" applyAlignment="1" applyProtection="1">
      <alignment vertical="center"/>
    </xf>
    <xf numFmtId="0" fontId="19" fillId="0" borderId="1" xfId="0" applyFont="1" applyBorder="1" applyAlignment="1" applyProtection="1">
      <alignment vertical="center" wrapText="1"/>
    </xf>
    <xf numFmtId="0" fontId="3" fillId="0" borderId="0" xfId="0" applyFont="1" applyAlignment="1" applyProtection="1">
      <alignment vertical="center"/>
      <protection locked="0"/>
    </xf>
    <xf numFmtId="49" fontId="22" fillId="0" borderId="0" xfId="0" applyNumberFormat="1" applyFont="1" applyAlignment="1" applyProtection="1">
      <alignment wrapText="1"/>
      <protection locked="0"/>
    </xf>
    <xf numFmtId="49" fontId="22" fillId="0" borderId="0" xfId="0" applyNumberFormat="1" applyFont="1" applyAlignment="1" applyProtection="1">
      <protection locked="0"/>
    </xf>
    <xf numFmtId="0" fontId="20"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49" fontId="3" fillId="0" borderId="0" xfId="0" applyNumberFormat="1" applyFont="1" applyFill="1" applyBorder="1" applyProtection="1">
      <protection locked="0"/>
    </xf>
    <xf numFmtId="0" fontId="20" fillId="0" borderId="0" xfId="0" applyFont="1" applyFill="1" applyBorder="1" applyAlignment="1" applyProtection="1">
      <alignment vertical="center" wrapText="1"/>
      <protection locked="0"/>
    </xf>
    <xf numFmtId="0" fontId="17" fillId="0" borderId="8" xfId="0" applyFont="1" applyFill="1" applyBorder="1" applyAlignment="1" applyProtection="1">
      <alignment vertical="center"/>
      <protection locked="0"/>
    </xf>
    <xf numFmtId="0" fontId="18" fillId="0" borderId="8" xfId="0" applyFont="1" applyFill="1" applyBorder="1" applyAlignment="1" applyProtection="1">
      <alignment vertical="center"/>
      <protection locked="0"/>
    </xf>
    <xf numFmtId="49" fontId="4"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49" fontId="3" fillId="2" borderId="1" xfId="0" applyNumberFormat="1"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3" fillId="0" borderId="1" xfId="0" applyFont="1" applyBorder="1" applyAlignment="1" applyProtection="1">
      <alignment vertical="top" wrapText="1"/>
    </xf>
    <xf numFmtId="0" fontId="3" fillId="2" borderId="1" xfId="0" applyFont="1" applyFill="1" applyBorder="1" applyAlignment="1" applyProtection="1">
      <alignment horizontal="center" vertical="center" wrapText="1"/>
    </xf>
    <xf numFmtId="0" fontId="22" fillId="0" borderId="0" xfId="1" applyFont="1" applyFill="1" applyAlignment="1" applyProtection="1">
      <alignment vertical="center"/>
      <protection locked="0"/>
    </xf>
    <xf numFmtId="0" fontId="22" fillId="0"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0" fontId="14"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0" fontId="22" fillId="0" borderId="1" xfId="0" applyFont="1" applyBorder="1" applyAlignment="1" applyProtection="1">
      <alignment horizontal="center" vertical="center"/>
      <protection locked="0"/>
    </xf>
    <xf numFmtId="0" fontId="3" fillId="0" borderId="1" xfId="0" applyFont="1" applyBorder="1" applyAlignment="1" applyProtection="1">
      <protection locked="0"/>
    </xf>
    <xf numFmtId="0" fontId="3" fillId="0" borderId="1" xfId="0" applyFont="1" applyBorder="1" applyAlignment="1" applyProtection="1">
      <alignment horizontal="center"/>
      <protection locked="0"/>
    </xf>
    <xf numFmtId="0" fontId="4" fillId="0" borderId="1" xfId="0" applyFont="1" applyBorder="1" applyAlignment="1" applyProtection="1">
      <alignmen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20" fillId="0" borderId="0" xfId="0" applyFont="1" applyAlignment="1" applyProtection="1">
      <alignment horizontal="left" vertical="center" wrapText="1"/>
      <protection locked="0"/>
    </xf>
    <xf numFmtId="49" fontId="22" fillId="5" borderId="0" xfId="0" applyNumberFormat="1" applyFont="1" applyFill="1" applyAlignment="1" applyProtection="1">
      <alignment horizontal="left" vertical="center" wrapText="1"/>
      <protection locked="0"/>
    </xf>
    <xf numFmtId="49" fontId="22" fillId="0" borderId="0" xfId="0" applyNumberFormat="1" applyFont="1" applyAlignment="1" applyProtection="1">
      <alignment horizontal="left" vertical="center" wrapText="1"/>
      <protection locked="0"/>
    </xf>
    <xf numFmtId="0" fontId="22" fillId="0" borderId="0" xfId="1" applyFont="1" applyFill="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3" fillId="3" borderId="6"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16" fillId="0" borderId="0" xfId="0" applyFont="1" applyAlignment="1" applyProtection="1">
      <alignment horizontal="left" vertical="center" wrapText="1"/>
      <protection locked="0"/>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0" fontId="3" fillId="0" borderId="6" xfId="0" applyFont="1" applyBorder="1" applyAlignment="1" applyProtection="1">
      <alignment horizontal="center" vertical="center"/>
    </xf>
    <xf numFmtId="0" fontId="3" fillId="0" borderId="2" xfId="0" applyFont="1" applyBorder="1" applyAlignment="1" applyProtection="1">
      <alignment horizontal="center" vertical="center"/>
    </xf>
    <xf numFmtId="0" fontId="15" fillId="0" borderId="0" xfId="0" applyFont="1" applyAlignment="1" applyProtection="1">
      <alignment horizontal="center" vertical="center" wrapText="1"/>
      <protection locked="0"/>
    </xf>
  </cellXfs>
  <cellStyles count="3">
    <cellStyle name="Normal" xfId="0" builtinId="0"/>
    <cellStyle name="Normal 3" xfId="1"/>
    <cellStyle name="Normal 3 2" xfId="2"/>
  </cellStyles>
  <dxfs count="102">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67" t="s">
        <v>11</v>
      </c>
      <c r="B1" s="68"/>
      <c r="C1" s="68"/>
      <c r="D1" s="68"/>
    </row>
    <row r="2" spans="1:4" ht="171.75" customHeight="1" x14ac:dyDescent="0.2">
      <c r="A2" s="69" t="s">
        <v>12</v>
      </c>
      <c r="B2" s="70"/>
      <c r="C2" s="70"/>
      <c r="D2" s="70"/>
    </row>
    <row r="4" spans="1:4" ht="20.100000000000001" customHeight="1" x14ac:dyDescent="0.2">
      <c r="A4" s="5" t="e">
        <f>"1. პროექტის შიფრი: "&amp;#REF!</f>
        <v>#REF!</v>
      </c>
      <c r="B4" s="7"/>
    </row>
    <row r="5" spans="1:4" ht="60" customHeight="1" x14ac:dyDescent="0.2">
      <c r="A5" s="71" t="e">
        <f>"2. პროექტის სახელწოდება: "&amp;#REF!</f>
        <v>#REF!</v>
      </c>
      <c r="B5" s="71"/>
      <c r="C5" s="71"/>
      <c r="D5" s="71"/>
    </row>
    <row r="6" spans="1:4" ht="20.100000000000001" customHeight="1" x14ac:dyDescent="0.2">
      <c r="A6" s="5" t="e">
        <f>"3. პროექტის საერთო ბიუჯეტი (აშშ დოლარი): "&amp;#REF!</f>
        <v>#REF!</v>
      </c>
    </row>
    <row r="7" spans="1:4" ht="20.100000000000001" customHeight="1" x14ac:dyDescent="0.2">
      <c r="A7" s="6" t="s">
        <v>3</v>
      </c>
    </row>
    <row r="8" spans="1:4" ht="20.100000000000001" customHeight="1" x14ac:dyDescent="0.2">
      <c r="A8" s="6" t="e">
        <f>"3.1. ფონდიდან მოთხოვნილი თანხა (აშშ დოლარი): "&amp;#REF!</f>
        <v>#REF!</v>
      </c>
    </row>
    <row r="9" spans="1:4" ht="20.100000000000001" customHeight="1" x14ac:dyDescent="0.2">
      <c r="A9" s="5" t="e">
        <f>"4. პროექტის ხანგრძლივობა (თვეები): "&amp;#REF!</f>
        <v>#REF!</v>
      </c>
    </row>
    <row r="10" spans="1:4" ht="20.100000000000001" customHeight="1" x14ac:dyDescent="0.2">
      <c r="A10" s="5" t="s">
        <v>13</v>
      </c>
    </row>
    <row r="11" spans="1:4" ht="51" x14ac:dyDescent="0.2">
      <c r="A11" s="4" t="s">
        <v>4</v>
      </c>
      <c r="B11" s="4" t="s">
        <v>5</v>
      </c>
      <c r="C11" s="4" t="s">
        <v>6</v>
      </c>
      <c r="D11" s="4" t="s">
        <v>7</v>
      </c>
    </row>
    <row r="12" spans="1:4" x14ac:dyDescent="0.2">
      <c r="A12" s="9"/>
      <c r="B12" s="9"/>
      <c r="C12" s="9"/>
      <c r="D12" s="10"/>
    </row>
    <row r="14" spans="1:4" x14ac:dyDescent="0.2">
      <c r="A14" s="1" t="s">
        <v>8</v>
      </c>
    </row>
    <row r="16" spans="1:4" ht="51" x14ac:dyDescent="0.2">
      <c r="A16" s="4" t="s">
        <v>9</v>
      </c>
      <c r="B16" s="4" t="s">
        <v>5</v>
      </c>
      <c r="C16" s="4" t="s">
        <v>10</v>
      </c>
      <c r="D16" s="4" t="s">
        <v>7</v>
      </c>
    </row>
    <row r="17" spans="1:4" x14ac:dyDescent="0.2">
      <c r="A17" s="9"/>
      <c r="B17" s="9"/>
      <c r="C17" s="9"/>
      <c r="D17" s="11"/>
    </row>
    <row r="19" spans="1:4" x14ac:dyDescent="0.2">
      <c r="A19" s="1" t="s">
        <v>8</v>
      </c>
    </row>
    <row r="21" spans="1:4" ht="38.25" x14ac:dyDescent="0.2">
      <c r="A21" s="4" t="s">
        <v>0</v>
      </c>
      <c r="B21" s="4" t="s">
        <v>2</v>
      </c>
      <c r="C21" s="8" t="s">
        <v>16</v>
      </c>
      <c r="D21" s="4" t="s">
        <v>7</v>
      </c>
    </row>
    <row r="22" spans="1:4" x14ac:dyDescent="0.2">
      <c r="A22" s="16"/>
      <c r="B22" s="16"/>
      <c r="C22" s="14"/>
      <c r="D22" s="12"/>
    </row>
    <row r="23" spans="1:4" x14ac:dyDescent="0.2">
      <c r="A23" s="17"/>
      <c r="B23" s="17"/>
      <c r="C23" s="15"/>
      <c r="D23" s="13"/>
    </row>
    <row r="24" spans="1:4" x14ac:dyDescent="0.2">
      <c r="A24" s="17"/>
      <c r="B24" s="17"/>
      <c r="C24" s="15"/>
      <c r="D24" s="13"/>
    </row>
    <row r="25" spans="1:4" x14ac:dyDescent="0.2">
      <c r="A25" s="17"/>
      <c r="B25" s="17"/>
      <c r="C25" s="15"/>
      <c r="D25" s="13"/>
    </row>
    <row r="26" spans="1:4" x14ac:dyDescent="0.2">
      <c r="A26" s="17"/>
      <c r="B26" s="17"/>
      <c r="C26" s="15"/>
      <c r="D26" s="13"/>
    </row>
    <row r="27" spans="1:4" x14ac:dyDescent="0.2">
      <c r="A27" s="17"/>
      <c r="B27" s="17"/>
      <c r="C27" s="15"/>
      <c r="D27" s="13"/>
    </row>
    <row r="28" spans="1:4" x14ac:dyDescent="0.2">
      <c r="A28" s="17"/>
      <c r="B28" s="17"/>
      <c r="C28" s="15"/>
      <c r="D28" s="13"/>
    </row>
    <row r="29" spans="1:4" x14ac:dyDescent="0.2">
      <c r="A29" s="17"/>
      <c r="B29" s="17"/>
      <c r="C29" s="15"/>
      <c r="D29" s="13"/>
    </row>
    <row r="30" spans="1:4" x14ac:dyDescent="0.2">
      <c r="A30" s="17"/>
      <c r="B30" s="17"/>
      <c r="C30" s="14"/>
      <c r="D30" s="12"/>
    </row>
    <row r="31" spans="1:4" x14ac:dyDescent="0.2">
      <c r="A31" s="17"/>
      <c r="B31" s="17"/>
      <c r="C31" s="15"/>
      <c r="D31" s="13"/>
    </row>
    <row r="32" spans="1:4" x14ac:dyDescent="0.2">
      <c r="A32" s="17"/>
      <c r="B32" s="17"/>
      <c r="C32" s="15"/>
      <c r="D32" s="13"/>
    </row>
    <row r="33" spans="1:4" x14ac:dyDescent="0.2">
      <c r="A33" s="17"/>
      <c r="B33" s="17"/>
      <c r="C33" s="15"/>
      <c r="D33" s="13"/>
    </row>
    <row r="34" spans="1:4" x14ac:dyDescent="0.2">
      <c r="A34" s="17"/>
      <c r="B34" s="17"/>
      <c r="C34" s="15"/>
      <c r="D34" s="13"/>
    </row>
    <row r="35" spans="1:4" x14ac:dyDescent="0.2">
      <c r="A35" s="17"/>
      <c r="B35" s="17"/>
      <c r="C35" s="15"/>
      <c r="D35" s="13"/>
    </row>
  </sheetData>
  <sheetProtection formatColumns="0" formatRows="0"/>
  <mergeCells count="3">
    <mergeCell ref="A1:D1"/>
    <mergeCell ref="A2:D2"/>
    <mergeCell ref="A5:D5"/>
  </mergeCells>
  <conditionalFormatting sqref="A12:C12 A17:C17 A22:C35">
    <cfRule type="containsBlanks" dxfId="101"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tabSelected="1" view="pageBreakPreview" zoomScale="80" zoomScaleNormal="70" zoomScaleSheetLayoutView="80" workbookViewId="0">
      <selection activeCell="L2" sqref="L2"/>
    </sheetView>
  </sheetViews>
  <sheetFormatPr defaultColWidth="9.140625" defaultRowHeight="12.75" x14ac:dyDescent="0.2"/>
  <cols>
    <col min="1" max="1" width="3.28515625" style="45" customWidth="1"/>
    <col min="2" max="2" width="4.5703125" style="31" customWidth="1"/>
    <col min="3" max="3" width="35.7109375" style="27" customWidth="1"/>
    <col min="4" max="9" width="11.5703125" style="27" customWidth="1"/>
    <col min="10" max="10" width="15.140625" style="27" customWidth="1"/>
    <col min="11" max="11" width="13" style="27" customWidth="1"/>
    <col min="12" max="12" width="10.7109375" style="27" customWidth="1"/>
    <col min="13" max="16384" width="9.140625" style="27"/>
  </cols>
  <sheetData>
    <row r="1" spans="1:14" ht="50.25" customHeight="1" x14ac:dyDescent="0.2">
      <c r="A1" s="76" t="s">
        <v>355</v>
      </c>
      <c r="B1" s="76"/>
      <c r="C1" s="76"/>
      <c r="D1" s="76"/>
      <c r="E1" s="76"/>
      <c r="F1" s="76"/>
      <c r="G1" s="76"/>
      <c r="H1" s="76"/>
      <c r="I1" s="76"/>
      <c r="J1" s="60"/>
      <c r="K1" s="60"/>
      <c r="L1" s="60" t="s">
        <v>369</v>
      </c>
    </row>
    <row r="2" spans="1:14" x14ac:dyDescent="0.2">
      <c r="B2" s="51"/>
      <c r="C2" s="52"/>
      <c r="D2" s="52"/>
      <c r="E2" s="52"/>
      <c r="F2" s="52"/>
      <c r="G2" s="52"/>
      <c r="H2" s="52"/>
      <c r="I2" s="52"/>
      <c r="J2" s="52"/>
      <c r="K2" s="52"/>
      <c r="L2" s="52"/>
    </row>
    <row r="3" spans="1:14" ht="15" customHeight="1" x14ac:dyDescent="0.2">
      <c r="A3" s="80"/>
      <c r="B3" s="81" t="s">
        <v>1</v>
      </c>
      <c r="C3" s="83" t="s">
        <v>316</v>
      </c>
      <c r="D3" s="85" t="s">
        <v>335</v>
      </c>
      <c r="E3" s="86"/>
      <c r="F3" s="85" t="s">
        <v>336</v>
      </c>
      <c r="G3" s="86"/>
      <c r="H3" s="85" t="s">
        <v>337</v>
      </c>
      <c r="I3" s="86"/>
      <c r="J3" s="77" t="s">
        <v>338</v>
      </c>
      <c r="K3" s="78"/>
      <c r="L3" s="79"/>
      <c r="N3" s="28"/>
    </row>
    <row r="4" spans="1:14" ht="36" x14ac:dyDescent="0.2">
      <c r="A4" s="80"/>
      <c r="B4" s="82"/>
      <c r="C4" s="84"/>
      <c r="D4" s="25" t="s">
        <v>339</v>
      </c>
      <c r="E4" s="25" t="s">
        <v>340</v>
      </c>
      <c r="F4" s="25" t="s">
        <v>341</v>
      </c>
      <c r="G4" s="25" t="s">
        <v>345</v>
      </c>
      <c r="H4" s="25" t="s">
        <v>342</v>
      </c>
      <c r="I4" s="25" t="s">
        <v>346</v>
      </c>
      <c r="J4" s="26" t="s">
        <v>343</v>
      </c>
      <c r="K4" s="26" t="s">
        <v>347</v>
      </c>
      <c r="L4" s="26" t="s">
        <v>344</v>
      </c>
      <c r="N4" s="28"/>
    </row>
    <row r="5" spans="1:14" s="29" customFormat="1" ht="59.25" customHeight="1" x14ac:dyDescent="0.2">
      <c r="A5" s="49"/>
      <c r="B5" s="22"/>
      <c r="C5" s="24" t="s">
        <v>317</v>
      </c>
      <c r="D5" s="20">
        <f>SUM(D6,D17)</f>
        <v>0</v>
      </c>
      <c r="E5" s="20">
        <f t="shared" ref="E5:I5" si="0">SUM(E6,E17)</f>
        <v>0</v>
      </c>
      <c r="F5" s="20">
        <f t="shared" si="0"/>
        <v>0</v>
      </c>
      <c r="G5" s="20">
        <f t="shared" si="0"/>
        <v>0</v>
      </c>
      <c r="H5" s="20">
        <f t="shared" si="0"/>
        <v>0</v>
      </c>
      <c r="I5" s="20">
        <f t="shared" si="0"/>
        <v>0</v>
      </c>
      <c r="J5" s="62">
        <f>D5+F5+H5</f>
        <v>0</v>
      </c>
      <c r="K5" s="55">
        <f>E5+G5+I5</f>
        <v>0</v>
      </c>
      <c r="L5" s="55">
        <f>J5+K5</f>
        <v>0</v>
      </c>
    </row>
    <row r="6" spans="1:14" ht="15" x14ac:dyDescent="0.2">
      <c r="A6" s="50"/>
      <c r="B6" s="19" t="s">
        <v>297</v>
      </c>
      <c r="C6" s="10" t="s">
        <v>328</v>
      </c>
      <c r="D6" s="20">
        <f t="shared" ref="D6:I6" si="1">SUM(D7:D16)</f>
        <v>0</v>
      </c>
      <c r="E6" s="20">
        <f>SUM(E7:E16)</f>
        <v>0</v>
      </c>
      <c r="F6" s="20">
        <f t="shared" si="1"/>
        <v>0</v>
      </c>
      <c r="G6" s="20">
        <f t="shared" si="1"/>
        <v>0</v>
      </c>
      <c r="H6" s="20">
        <f t="shared" si="1"/>
        <v>0</v>
      </c>
      <c r="I6" s="20">
        <f t="shared" si="1"/>
        <v>0</v>
      </c>
      <c r="J6" s="62">
        <f t="shared" ref="J6:J40" si="2">D6+F6+H6</f>
        <v>0</v>
      </c>
      <c r="K6" s="55">
        <f t="shared" ref="K6:K27" si="3">E6+G6+I6</f>
        <v>0</v>
      </c>
      <c r="L6" s="55">
        <f t="shared" ref="L6:L68" si="4">J6+K6</f>
        <v>0</v>
      </c>
    </row>
    <row r="7" spans="1:14" ht="15" x14ac:dyDescent="0.2">
      <c r="A7" s="50"/>
      <c r="B7" s="19"/>
      <c r="C7" s="3"/>
      <c r="D7" s="2"/>
      <c r="E7" s="2"/>
      <c r="F7" s="2"/>
      <c r="G7" s="2"/>
      <c r="H7" s="2"/>
      <c r="I7" s="2"/>
      <c r="J7" s="62">
        <f t="shared" si="2"/>
        <v>0</v>
      </c>
      <c r="K7" s="55">
        <f>E7+G7+I7</f>
        <v>0</v>
      </c>
      <c r="L7" s="55">
        <f t="shared" si="4"/>
        <v>0</v>
      </c>
    </row>
    <row r="8" spans="1:14" ht="15" x14ac:dyDescent="0.2">
      <c r="A8" s="50"/>
      <c r="B8" s="19"/>
      <c r="C8" s="3"/>
      <c r="D8" s="2"/>
      <c r="E8" s="2"/>
      <c r="F8" s="2"/>
      <c r="G8" s="2"/>
      <c r="H8" s="2"/>
      <c r="I8" s="2"/>
      <c r="J8" s="62">
        <f t="shared" si="2"/>
        <v>0</v>
      </c>
      <c r="K8" s="55">
        <f t="shared" si="3"/>
        <v>0</v>
      </c>
      <c r="L8" s="55">
        <f t="shared" si="4"/>
        <v>0</v>
      </c>
    </row>
    <row r="9" spans="1:14" ht="15" x14ac:dyDescent="0.2">
      <c r="A9" s="50"/>
      <c r="B9" s="19"/>
      <c r="C9" s="3"/>
      <c r="D9" s="2"/>
      <c r="E9" s="2"/>
      <c r="F9" s="2"/>
      <c r="G9" s="2"/>
      <c r="H9" s="2"/>
      <c r="I9" s="2"/>
      <c r="J9" s="62">
        <f t="shared" si="2"/>
        <v>0</v>
      </c>
      <c r="K9" s="55">
        <f t="shared" si="3"/>
        <v>0</v>
      </c>
      <c r="L9" s="55">
        <f t="shared" si="4"/>
        <v>0</v>
      </c>
    </row>
    <row r="10" spans="1:14" ht="15" x14ac:dyDescent="0.2">
      <c r="A10" s="50"/>
      <c r="B10" s="19"/>
      <c r="C10" s="3"/>
      <c r="D10" s="2"/>
      <c r="E10" s="2"/>
      <c r="F10" s="2"/>
      <c r="G10" s="2"/>
      <c r="H10" s="2"/>
      <c r="I10" s="2"/>
      <c r="J10" s="62">
        <f t="shared" si="2"/>
        <v>0</v>
      </c>
      <c r="K10" s="55">
        <f t="shared" si="3"/>
        <v>0</v>
      </c>
      <c r="L10" s="55">
        <f t="shared" si="4"/>
        <v>0</v>
      </c>
    </row>
    <row r="11" spans="1:14" ht="15" x14ac:dyDescent="0.2">
      <c r="A11" s="50"/>
      <c r="B11" s="19"/>
      <c r="C11" s="3"/>
      <c r="D11" s="2"/>
      <c r="E11" s="2"/>
      <c r="F11" s="2"/>
      <c r="G11" s="2"/>
      <c r="H11" s="2"/>
      <c r="I11" s="2"/>
      <c r="J11" s="62">
        <f t="shared" si="2"/>
        <v>0</v>
      </c>
      <c r="K11" s="55">
        <f t="shared" si="3"/>
        <v>0</v>
      </c>
      <c r="L11" s="55">
        <f t="shared" si="4"/>
        <v>0</v>
      </c>
    </row>
    <row r="12" spans="1:14" ht="15" x14ac:dyDescent="0.2">
      <c r="A12" s="50"/>
      <c r="B12" s="19"/>
      <c r="C12" s="3"/>
      <c r="D12" s="2"/>
      <c r="E12" s="2"/>
      <c r="F12" s="2"/>
      <c r="G12" s="2"/>
      <c r="H12" s="2"/>
      <c r="I12" s="2"/>
      <c r="J12" s="62">
        <f t="shared" si="2"/>
        <v>0</v>
      </c>
      <c r="K12" s="55">
        <f t="shared" si="3"/>
        <v>0</v>
      </c>
      <c r="L12" s="55">
        <f t="shared" si="4"/>
        <v>0</v>
      </c>
    </row>
    <row r="13" spans="1:14" ht="15" x14ac:dyDescent="0.2">
      <c r="A13" s="50"/>
      <c r="B13" s="19"/>
      <c r="C13" s="3"/>
      <c r="D13" s="2"/>
      <c r="E13" s="2"/>
      <c r="F13" s="2"/>
      <c r="G13" s="2"/>
      <c r="H13" s="2"/>
      <c r="I13" s="2"/>
      <c r="J13" s="62">
        <f t="shared" si="2"/>
        <v>0</v>
      </c>
      <c r="K13" s="55">
        <f t="shared" si="3"/>
        <v>0</v>
      </c>
      <c r="L13" s="55">
        <f t="shared" si="4"/>
        <v>0</v>
      </c>
    </row>
    <row r="14" spans="1:14" ht="15" x14ac:dyDescent="0.2">
      <c r="A14" s="50"/>
      <c r="B14" s="19"/>
      <c r="C14" s="3"/>
      <c r="D14" s="2"/>
      <c r="E14" s="2"/>
      <c r="F14" s="2"/>
      <c r="G14" s="2"/>
      <c r="H14" s="2"/>
      <c r="I14" s="2"/>
      <c r="J14" s="62">
        <f t="shared" si="2"/>
        <v>0</v>
      </c>
      <c r="K14" s="55">
        <f t="shared" si="3"/>
        <v>0</v>
      </c>
      <c r="L14" s="55">
        <f t="shared" si="4"/>
        <v>0</v>
      </c>
    </row>
    <row r="15" spans="1:14" ht="15" x14ac:dyDescent="0.2">
      <c r="A15" s="50"/>
      <c r="B15" s="19"/>
      <c r="C15" s="3"/>
      <c r="D15" s="2"/>
      <c r="E15" s="2"/>
      <c r="F15" s="2"/>
      <c r="G15" s="2"/>
      <c r="H15" s="2"/>
      <c r="I15" s="2"/>
      <c r="J15" s="62">
        <f t="shared" si="2"/>
        <v>0</v>
      </c>
      <c r="K15" s="55">
        <f>E15+G15+I15</f>
        <v>0</v>
      </c>
      <c r="L15" s="55">
        <f t="shared" si="4"/>
        <v>0</v>
      </c>
    </row>
    <row r="16" spans="1:14" ht="15" x14ac:dyDescent="0.2">
      <c r="A16" s="50"/>
      <c r="B16" s="19"/>
      <c r="C16" s="3"/>
      <c r="D16" s="2"/>
      <c r="E16" s="2"/>
      <c r="F16" s="2"/>
      <c r="G16" s="2"/>
      <c r="H16" s="2"/>
      <c r="I16" s="2"/>
      <c r="J16" s="62">
        <f t="shared" si="2"/>
        <v>0</v>
      </c>
      <c r="K16" s="55">
        <f t="shared" si="3"/>
        <v>0</v>
      </c>
      <c r="L16" s="55">
        <f t="shared" si="4"/>
        <v>0</v>
      </c>
    </row>
    <row r="17" spans="1:12" ht="32.25" customHeight="1" x14ac:dyDescent="0.2">
      <c r="A17" s="50"/>
      <c r="B17" s="19" t="s">
        <v>298</v>
      </c>
      <c r="C17" s="56" t="s">
        <v>333</v>
      </c>
      <c r="D17" s="20">
        <f t="shared" ref="D17:I17" si="5">SUM(D18:D27)</f>
        <v>0</v>
      </c>
      <c r="E17" s="20">
        <f t="shared" si="5"/>
        <v>0</v>
      </c>
      <c r="F17" s="20">
        <f t="shared" si="5"/>
        <v>0</v>
      </c>
      <c r="G17" s="20">
        <f t="shared" si="5"/>
        <v>0</v>
      </c>
      <c r="H17" s="20">
        <f t="shared" si="5"/>
        <v>0</v>
      </c>
      <c r="I17" s="20">
        <f t="shared" si="5"/>
        <v>0</v>
      </c>
      <c r="J17" s="62">
        <f t="shared" si="2"/>
        <v>0</v>
      </c>
      <c r="K17" s="55">
        <f t="shared" si="3"/>
        <v>0</v>
      </c>
      <c r="L17" s="55">
        <f t="shared" si="4"/>
        <v>0</v>
      </c>
    </row>
    <row r="18" spans="1:12" ht="15" x14ac:dyDescent="0.2">
      <c r="A18" s="50"/>
      <c r="B18" s="19"/>
      <c r="C18" s="3"/>
      <c r="D18" s="2"/>
      <c r="E18" s="2"/>
      <c r="F18" s="2"/>
      <c r="G18" s="2"/>
      <c r="H18" s="2"/>
      <c r="I18" s="2"/>
      <c r="J18" s="62">
        <f t="shared" si="2"/>
        <v>0</v>
      </c>
      <c r="K18" s="55">
        <f t="shared" si="3"/>
        <v>0</v>
      </c>
      <c r="L18" s="55">
        <f t="shared" si="4"/>
        <v>0</v>
      </c>
    </row>
    <row r="19" spans="1:12" ht="15" x14ac:dyDescent="0.2">
      <c r="A19" s="50"/>
      <c r="B19" s="19"/>
      <c r="C19" s="3"/>
      <c r="D19" s="2"/>
      <c r="E19" s="2"/>
      <c r="F19" s="2"/>
      <c r="G19" s="2"/>
      <c r="H19" s="2"/>
      <c r="I19" s="2"/>
      <c r="J19" s="62">
        <f t="shared" si="2"/>
        <v>0</v>
      </c>
      <c r="K19" s="55">
        <f t="shared" si="3"/>
        <v>0</v>
      </c>
      <c r="L19" s="55">
        <f t="shared" si="4"/>
        <v>0</v>
      </c>
    </row>
    <row r="20" spans="1:12" ht="15" x14ac:dyDescent="0.2">
      <c r="A20" s="50"/>
      <c r="B20" s="19"/>
      <c r="C20" s="3"/>
      <c r="D20" s="2"/>
      <c r="E20" s="2"/>
      <c r="F20" s="2"/>
      <c r="G20" s="2"/>
      <c r="H20" s="2"/>
      <c r="I20" s="2"/>
      <c r="J20" s="62">
        <f t="shared" si="2"/>
        <v>0</v>
      </c>
      <c r="K20" s="55">
        <f t="shared" si="3"/>
        <v>0</v>
      </c>
      <c r="L20" s="55">
        <f t="shared" si="4"/>
        <v>0</v>
      </c>
    </row>
    <row r="21" spans="1:12" ht="15" x14ac:dyDescent="0.2">
      <c r="A21" s="50"/>
      <c r="B21" s="19"/>
      <c r="C21" s="3"/>
      <c r="D21" s="2"/>
      <c r="E21" s="2"/>
      <c r="F21" s="2"/>
      <c r="G21" s="2"/>
      <c r="H21" s="2"/>
      <c r="I21" s="2"/>
      <c r="J21" s="62">
        <f t="shared" si="2"/>
        <v>0</v>
      </c>
      <c r="K21" s="55">
        <f t="shared" si="3"/>
        <v>0</v>
      </c>
      <c r="L21" s="55">
        <f t="shared" si="4"/>
        <v>0</v>
      </c>
    </row>
    <row r="22" spans="1:12" ht="15" x14ac:dyDescent="0.2">
      <c r="A22" s="50"/>
      <c r="B22" s="19"/>
      <c r="C22" s="3"/>
      <c r="D22" s="2"/>
      <c r="E22" s="2"/>
      <c r="F22" s="2"/>
      <c r="G22" s="2"/>
      <c r="H22" s="2"/>
      <c r="I22" s="2"/>
      <c r="J22" s="62">
        <f t="shared" si="2"/>
        <v>0</v>
      </c>
      <c r="K22" s="55">
        <f t="shared" si="3"/>
        <v>0</v>
      </c>
      <c r="L22" s="55">
        <f t="shared" si="4"/>
        <v>0</v>
      </c>
    </row>
    <row r="23" spans="1:12" ht="15" x14ac:dyDescent="0.2">
      <c r="A23" s="50"/>
      <c r="B23" s="19"/>
      <c r="C23" s="3"/>
      <c r="D23" s="2"/>
      <c r="E23" s="2"/>
      <c r="F23" s="2"/>
      <c r="G23" s="2"/>
      <c r="H23" s="2"/>
      <c r="I23" s="2"/>
      <c r="J23" s="62">
        <f t="shared" si="2"/>
        <v>0</v>
      </c>
      <c r="K23" s="55">
        <f t="shared" si="3"/>
        <v>0</v>
      </c>
      <c r="L23" s="55">
        <f t="shared" si="4"/>
        <v>0</v>
      </c>
    </row>
    <row r="24" spans="1:12" ht="15" x14ac:dyDescent="0.2">
      <c r="A24" s="50"/>
      <c r="B24" s="19"/>
      <c r="C24" s="3"/>
      <c r="D24" s="2"/>
      <c r="E24" s="2"/>
      <c r="F24" s="2"/>
      <c r="G24" s="2"/>
      <c r="H24" s="2"/>
      <c r="I24" s="2"/>
      <c r="J24" s="62">
        <f t="shared" si="2"/>
        <v>0</v>
      </c>
      <c r="K24" s="55">
        <f t="shared" si="3"/>
        <v>0</v>
      </c>
      <c r="L24" s="55">
        <f t="shared" si="4"/>
        <v>0</v>
      </c>
    </row>
    <row r="25" spans="1:12" ht="15" x14ac:dyDescent="0.2">
      <c r="A25" s="50"/>
      <c r="B25" s="19"/>
      <c r="C25" s="3"/>
      <c r="D25" s="2"/>
      <c r="E25" s="2"/>
      <c r="F25" s="2"/>
      <c r="G25" s="2"/>
      <c r="H25" s="2"/>
      <c r="I25" s="2"/>
      <c r="J25" s="62">
        <f t="shared" si="2"/>
        <v>0</v>
      </c>
      <c r="K25" s="55">
        <f t="shared" si="3"/>
        <v>0</v>
      </c>
      <c r="L25" s="55">
        <f t="shared" si="4"/>
        <v>0</v>
      </c>
    </row>
    <row r="26" spans="1:12" ht="15" x14ac:dyDescent="0.2">
      <c r="A26" s="50"/>
      <c r="B26" s="19"/>
      <c r="C26" s="3"/>
      <c r="D26" s="2"/>
      <c r="E26" s="2"/>
      <c r="F26" s="2"/>
      <c r="G26" s="2"/>
      <c r="H26" s="2"/>
      <c r="I26" s="2"/>
      <c r="J26" s="62">
        <f t="shared" si="2"/>
        <v>0</v>
      </c>
      <c r="K26" s="55">
        <f t="shared" si="3"/>
        <v>0</v>
      </c>
      <c r="L26" s="55">
        <f t="shared" si="4"/>
        <v>0</v>
      </c>
    </row>
    <row r="27" spans="1:12" ht="15" x14ac:dyDescent="0.2">
      <c r="A27" s="50"/>
      <c r="B27" s="19"/>
      <c r="C27" s="3"/>
      <c r="D27" s="2"/>
      <c r="E27" s="2"/>
      <c r="F27" s="2"/>
      <c r="G27" s="2"/>
      <c r="H27" s="2"/>
      <c r="I27" s="2"/>
      <c r="J27" s="62">
        <f t="shared" si="2"/>
        <v>0</v>
      </c>
      <c r="K27" s="55">
        <f t="shared" si="3"/>
        <v>0</v>
      </c>
      <c r="L27" s="55">
        <f t="shared" si="4"/>
        <v>0</v>
      </c>
    </row>
    <row r="28" spans="1:12" s="30" customFormat="1" ht="33.75" customHeight="1" x14ac:dyDescent="0.25">
      <c r="A28" s="49"/>
      <c r="B28" s="22"/>
      <c r="C28" s="24" t="s">
        <v>329</v>
      </c>
      <c r="D28" s="20">
        <f>SUM(D29,D35)</f>
        <v>0</v>
      </c>
      <c r="E28" s="20">
        <f t="shared" ref="E28:I28" si="6">SUM(E29,E35)</f>
        <v>0</v>
      </c>
      <c r="F28" s="20">
        <f t="shared" si="6"/>
        <v>0</v>
      </c>
      <c r="G28" s="20">
        <f t="shared" si="6"/>
        <v>0</v>
      </c>
      <c r="H28" s="20">
        <f t="shared" si="6"/>
        <v>0</v>
      </c>
      <c r="I28" s="20">
        <f t="shared" si="6"/>
        <v>0</v>
      </c>
      <c r="J28" s="62">
        <f t="shared" si="2"/>
        <v>0</v>
      </c>
      <c r="K28" s="55">
        <f t="shared" ref="K28:K75" si="7">E28+G28+I28</f>
        <v>0</v>
      </c>
      <c r="L28" s="55">
        <f t="shared" si="4"/>
        <v>0</v>
      </c>
    </row>
    <row r="29" spans="1:12" ht="15" x14ac:dyDescent="0.2">
      <c r="A29" s="50"/>
      <c r="B29" s="19" t="s">
        <v>299</v>
      </c>
      <c r="C29" s="10" t="s">
        <v>328</v>
      </c>
      <c r="D29" s="20">
        <f t="shared" ref="D29:I29" si="8">SUM(D30:D34)</f>
        <v>0</v>
      </c>
      <c r="E29" s="20">
        <f t="shared" si="8"/>
        <v>0</v>
      </c>
      <c r="F29" s="20">
        <f t="shared" si="8"/>
        <v>0</v>
      </c>
      <c r="G29" s="20">
        <f t="shared" si="8"/>
        <v>0</v>
      </c>
      <c r="H29" s="20">
        <f t="shared" si="8"/>
        <v>0</v>
      </c>
      <c r="I29" s="20">
        <f t="shared" si="8"/>
        <v>0</v>
      </c>
      <c r="J29" s="62">
        <f t="shared" si="2"/>
        <v>0</v>
      </c>
      <c r="K29" s="55">
        <f t="shared" si="7"/>
        <v>0</v>
      </c>
      <c r="L29" s="55">
        <f t="shared" si="4"/>
        <v>0</v>
      </c>
    </row>
    <row r="30" spans="1:12" ht="15" x14ac:dyDescent="0.2">
      <c r="A30" s="50"/>
      <c r="B30" s="19"/>
      <c r="C30" s="3"/>
      <c r="D30" s="2"/>
      <c r="E30" s="2"/>
      <c r="F30" s="2"/>
      <c r="G30" s="2"/>
      <c r="H30" s="2"/>
      <c r="I30" s="2"/>
      <c r="J30" s="62">
        <f t="shared" ref="J30:K34" si="9">D30+F30+H30</f>
        <v>0</v>
      </c>
      <c r="K30" s="55">
        <f t="shared" si="9"/>
        <v>0</v>
      </c>
      <c r="L30" s="55">
        <f t="shared" si="4"/>
        <v>0</v>
      </c>
    </row>
    <row r="31" spans="1:12" ht="15" x14ac:dyDescent="0.2">
      <c r="A31" s="50"/>
      <c r="B31" s="19"/>
      <c r="C31" s="3"/>
      <c r="D31" s="2"/>
      <c r="E31" s="2"/>
      <c r="F31" s="2"/>
      <c r="G31" s="2"/>
      <c r="H31" s="2"/>
      <c r="I31" s="2"/>
      <c r="J31" s="62">
        <f t="shared" si="9"/>
        <v>0</v>
      </c>
      <c r="K31" s="55">
        <f t="shared" si="9"/>
        <v>0</v>
      </c>
      <c r="L31" s="55">
        <f t="shared" si="4"/>
        <v>0</v>
      </c>
    </row>
    <row r="32" spans="1:12" ht="15" x14ac:dyDescent="0.2">
      <c r="A32" s="50"/>
      <c r="B32" s="19"/>
      <c r="C32" s="3"/>
      <c r="D32" s="2"/>
      <c r="E32" s="2"/>
      <c r="F32" s="2"/>
      <c r="G32" s="2"/>
      <c r="H32" s="2"/>
      <c r="I32" s="2"/>
      <c r="J32" s="62">
        <f t="shared" si="9"/>
        <v>0</v>
      </c>
      <c r="K32" s="55">
        <f t="shared" si="9"/>
        <v>0</v>
      </c>
      <c r="L32" s="55">
        <f t="shared" si="4"/>
        <v>0</v>
      </c>
    </row>
    <row r="33" spans="1:12" ht="15" x14ac:dyDescent="0.2">
      <c r="A33" s="50"/>
      <c r="B33" s="19"/>
      <c r="C33" s="3"/>
      <c r="D33" s="2"/>
      <c r="E33" s="2"/>
      <c r="F33" s="2"/>
      <c r="G33" s="2"/>
      <c r="H33" s="2"/>
      <c r="I33" s="2"/>
      <c r="J33" s="62">
        <f t="shared" si="9"/>
        <v>0</v>
      </c>
      <c r="K33" s="55">
        <f t="shared" si="9"/>
        <v>0</v>
      </c>
      <c r="L33" s="55">
        <f t="shared" si="4"/>
        <v>0</v>
      </c>
    </row>
    <row r="34" spans="1:12" ht="15" x14ac:dyDescent="0.2">
      <c r="A34" s="50"/>
      <c r="B34" s="19"/>
      <c r="C34" s="3"/>
      <c r="D34" s="2"/>
      <c r="E34" s="2"/>
      <c r="F34" s="2"/>
      <c r="G34" s="2"/>
      <c r="H34" s="2"/>
      <c r="I34" s="2"/>
      <c r="J34" s="62">
        <f t="shared" si="9"/>
        <v>0</v>
      </c>
      <c r="K34" s="55">
        <f t="shared" si="9"/>
        <v>0</v>
      </c>
      <c r="L34" s="55">
        <f t="shared" si="4"/>
        <v>0</v>
      </c>
    </row>
    <row r="35" spans="1:12" ht="15" x14ac:dyDescent="0.2">
      <c r="A35" s="50"/>
      <c r="B35" s="19" t="s">
        <v>300</v>
      </c>
      <c r="C35" s="10" t="s">
        <v>333</v>
      </c>
      <c r="D35" s="20">
        <f t="shared" ref="D35:I35" si="10">SUM(D36, D37, D38, D39, D40)</f>
        <v>0</v>
      </c>
      <c r="E35" s="20">
        <f t="shared" si="10"/>
        <v>0</v>
      </c>
      <c r="F35" s="20">
        <f t="shared" si="10"/>
        <v>0</v>
      </c>
      <c r="G35" s="20">
        <f t="shared" si="10"/>
        <v>0</v>
      </c>
      <c r="H35" s="20">
        <f t="shared" si="10"/>
        <v>0</v>
      </c>
      <c r="I35" s="20">
        <f t="shared" si="10"/>
        <v>0</v>
      </c>
      <c r="J35" s="62">
        <f t="shared" si="2"/>
        <v>0</v>
      </c>
      <c r="K35" s="55">
        <f t="shared" si="7"/>
        <v>0</v>
      </c>
      <c r="L35" s="55">
        <f t="shared" si="4"/>
        <v>0</v>
      </c>
    </row>
    <row r="36" spans="1:12" ht="15" x14ac:dyDescent="0.2">
      <c r="A36" s="50"/>
      <c r="B36" s="19"/>
      <c r="C36" s="3"/>
      <c r="D36" s="2"/>
      <c r="E36" s="2"/>
      <c r="F36" s="2"/>
      <c r="G36" s="2"/>
      <c r="H36" s="2"/>
      <c r="I36" s="2"/>
      <c r="J36" s="62">
        <f t="shared" si="2"/>
        <v>0</v>
      </c>
      <c r="K36" s="55">
        <f t="shared" si="7"/>
        <v>0</v>
      </c>
      <c r="L36" s="55">
        <f t="shared" si="4"/>
        <v>0</v>
      </c>
    </row>
    <row r="37" spans="1:12" ht="15" x14ac:dyDescent="0.2">
      <c r="A37" s="50"/>
      <c r="B37" s="19"/>
      <c r="C37" s="3"/>
      <c r="D37" s="2"/>
      <c r="E37" s="2"/>
      <c r="F37" s="2"/>
      <c r="G37" s="2"/>
      <c r="H37" s="2"/>
      <c r="I37" s="2"/>
      <c r="J37" s="62">
        <f t="shared" si="2"/>
        <v>0</v>
      </c>
      <c r="K37" s="55">
        <f t="shared" si="7"/>
        <v>0</v>
      </c>
      <c r="L37" s="55">
        <f t="shared" si="4"/>
        <v>0</v>
      </c>
    </row>
    <row r="38" spans="1:12" ht="15" x14ac:dyDescent="0.2">
      <c r="A38" s="50"/>
      <c r="B38" s="19"/>
      <c r="C38" s="3"/>
      <c r="D38" s="2"/>
      <c r="E38" s="2"/>
      <c r="F38" s="2"/>
      <c r="G38" s="2"/>
      <c r="H38" s="2"/>
      <c r="I38" s="2"/>
      <c r="J38" s="62">
        <f t="shared" si="2"/>
        <v>0</v>
      </c>
      <c r="K38" s="55">
        <f t="shared" si="7"/>
        <v>0</v>
      </c>
      <c r="L38" s="55">
        <f t="shared" si="4"/>
        <v>0</v>
      </c>
    </row>
    <row r="39" spans="1:12" ht="15" x14ac:dyDescent="0.2">
      <c r="A39" s="50"/>
      <c r="B39" s="19"/>
      <c r="C39" s="3"/>
      <c r="D39" s="2"/>
      <c r="E39" s="2"/>
      <c r="F39" s="2"/>
      <c r="G39" s="2"/>
      <c r="H39" s="2"/>
      <c r="I39" s="2"/>
      <c r="J39" s="62">
        <f t="shared" si="2"/>
        <v>0</v>
      </c>
      <c r="K39" s="55">
        <f t="shared" si="7"/>
        <v>0</v>
      </c>
      <c r="L39" s="55">
        <f t="shared" si="4"/>
        <v>0</v>
      </c>
    </row>
    <row r="40" spans="1:12" ht="15" x14ac:dyDescent="0.2">
      <c r="A40" s="50"/>
      <c r="B40" s="19"/>
      <c r="C40" s="3"/>
      <c r="D40" s="2"/>
      <c r="E40" s="2"/>
      <c r="F40" s="2"/>
      <c r="G40" s="2"/>
      <c r="H40" s="2"/>
      <c r="I40" s="2"/>
      <c r="J40" s="62">
        <f t="shared" si="2"/>
        <v>0</v>
      </c>
      <c r="K40" s="55">
        <f t="shared" si="7"/>
        <v>0</v>
      </c>
      <c r="L40" s="55">
        <f t="shared" si="4"/>
        <v>0</v>
      </c>
    </row>
    <row r="41" spans="1:12" s="30" customFormat="1" ht="15" x14ac:dyDescent="0.25">
      <c r="A41" s="49"/>
      <c r="B41" s="22"/>
      <c r="C41" s="23" t="s">
        <v>351</v>
      </c>
      <c r="D41" s="20">
        <f>SUM(D42:D43)</f>
        <v>0</v>
      </c>
      <c r="E41" s="20">
        <f t="shared" ref="E41:I41" si="11">SUM(E42:E43)</f>
        <v>0</v>
      </c>
      <c r="F41" s="20">
        <f t="shared" si="11"/>
        <v>0</v>
      </c>
      <c r="G41" s="20">
        <f t="shared" si="11"/>
        <v>0</v>
      </c>
      <c r="H41" s="20">
        <f t="shared" si="11"/>
        <v>0</v>
      </c>
      <c r="I41" s="20">
        <f t="shared" si="11"/>
        <v>0</v>
      </c>
      <c r="J41" s="62">
        <f t="shared" ref="J41:J71" si="12">D41+F41+H41</f>
        <v>0</v>
      </c>
      <c r="K41" s="55">
        <f t="shared" si="7"/>
        <v>0</v>
      </c>
      <c r="L41" s="55">
        <f t="shared" si="4"/>
        <v>0</v>
      </c>
    </row>
    <row r="42" spans="1:12" ht="15" x14ac:dyDescent="0.2">
      <c r="A42" s="50"/>
      <c r="B42" s="19" t="s">
        <v>301</v>
      </c>
      <c r="C42" s="11" t="s">
        <v>328</v>
      </c>
      <c r="D42" s="2"/>
      <c r="E42" s="2"/>
      <c r="F42" s="2"/>
      <c r="G42" s="2"/>
      <c r="H42" s="2"/>
      <c r="I42" s="2"/>
      <c r="J42" s="62">
        <f t="shared" si="12"/>
        <v>0</v>
      </c>
      <c r="K42" s="55">
        <f t="shared" si="7"/>
        <v>0</v>
      </c>
      <c r="L42" s="55">
        <f t="shared" si="4"/>
        <v>0</v>
      </c>
    </row>
    <row r="43" spans="1:12" ht="15" x14ac:dyDescent="0.2">
      <c r="A43" s="50"/>
      <c r="B43" s="19" t="s">
        <v>302</v>
      </c>
      <c r="C43" s="10" t="s">
        <v>333</v>
      </c>
      <c r="D43" s="2"/>
      <c r="E43" s="2"/>
      <c r="F43" s="2"/>
      <c r="G43" s="2"/>
      <c r="H43" s="2"/>
      <c r="I43" s="2"/>
      <c r="J43" s="62">
        <f t="shared" si="12"/>
        <v>0</v>
      </c>
      <c r="K43" s="55">
        <f t="shared" si="7"/>
        <v>0</v>
      </c>
      <c r="L43" s="55">
        <f t="shared" si="4"/>
        <v>0</v>
      </c>
    </row>
    <row r="44" spans="1:12" s="30" customFormat="1" ht="15" x14ac:dyDescent="0.25">
      <c r="A44" s="49"/>
      <c r="B44" s="22"/>
      <c r="C44" s="23" t="s">
        <v>318</v>
      </c>
      <c r="D44" s="20">
        <f t="shared" ref="D44:I44" si="13">SUM(D45,D55)</f>
        <v>0</v>
      </c>
      <c r="E44" s="20">
        <f t="shared" si="13"/>
        <v>0</v>
      </c>
      <c r="F44" s="20">
        <f t="shared" si="13"/>
        <v>0</v>
      </c>
      <c r="G44" s="20">
        <f t="shared" si="13"/>
        <v>0</v>
      </c>
      <c r="H44" s="20">
        <f t="shared" si="13"/>
        <v>0</v>
      </c>
      <c r="I44" s="20">
        <f t="shared" si="13"/>
        <v>0</v>
      </c>
      <c r="J44" s="62">
        <f t="shared" si="12"/>
        <v>0</v>
      </c>
      <c r="K44" s="55">
        <f t="shared" si="7"/>
        <v>0</v>
      </c>
      <c r="L44" s="55">
        <f t="shared" si="4"/>
        <v>0</v>
      </c>
    </row>
    <row r="45" spans="1:12" ht="15" x14ac:dyDescent="0.2">
      <c r="A45" s="50"/>
      <c r="B45" s="19" t="s">
        <v>303</v>
      </c>
      <c r="C45" s="11" t="s">
        <v>328</v>
      </c>
      <c r="D45" s="2">
        <f>SUM(D46:D53)</f>
        <v>0</v>
      </c>
      <c r="E45" s="2">
        <f t="shared" ref="E45:I45" si="14">SUM(E46:E53)</f>
        <v>0</v>
      </c>
      <c r="F45" s="2">
        <f t="shared" si="14"/>
        <v>0</v>
      </c>
      <c r="G45" s="2">
        <f t="shared" si="14"/>
        <v>0</v>
      </c>
      <c r="H45" s="2">
        <f t="shared" si="14"/>
        <v>0</v>
      </c>
      <c r="I45" s="2">
        <f t="shared" si="14"/>
        <v>0</v>
      </c>
      <c r="J45" s="62">
        <f t="shared" si="12"/>
        <v>0</v>
      </c>
      <c r="K45" s="55">
        <f t="shared" si="7"/>
        <v>0</v>
      </c>
      <c r="L45" s="55">
        <f t="shared" si="4"/>
        <v>0</v>
      </c>
    </row>
    <row r="46" spans="1:12" s="34" customFormat="1" ht="15" x14ac:dyDescent="0.25">
      <c r="A46" s="47"/>
      <c r="B46" s="19" t="s">
        <v>309</v>
      </c>
      <c r="C46" s="37" t="s">
        <v>319</v>
      </c>
      <c r="D46" s="2"/>
      <c r="E46" s="2"/>
      <c r="F46" s="2"/>
      <c r="G46" s="2"/>
      <c r="H46" s="2"/>
      <c r="I46" s="2"/>
      <c r="J46" s="62">
        <f t="shared" si="12"/>
        <v>0</v>
      </c>
      <c r="K46" s="55">
        <f t="shared" si="7"/>
        <v>0</v>
      </c>
      <c r="L46" s="55">
        <f t="shared" si="4"/>
        <v>0</v>
      </c>
    </row>
    <row r="47" spans="1:12" s="34" customFormat="1" ht="88.5" customHeight="1" x14ac:dyDescent="0.25">
      <c r="A47" s="47"/>
      <c r="B47" s="19"/>
      <c r="C47" s="2"/>
      <c r="D47" s="88"/>
      <c r="E47" s="89"/>
      <c r="F47" s="89"/>
      <c r="G47" s="89"/>
      <c r="H47" s="89"/>
      <c r="I47" s="90"/>
      <c r="J47" s="62">
        <f t="shared" si="12"/>
        <v>0</v>
      </c>
      <c r="K47" s="55">
        <f t="shared" si="7"/>
        <v>0</v>
      </c>
      <c r="L47" s="55">
        <f t="shared" si="4"/>
        <v>0</v>
      </c>
    </row>
    <row r="48" spans="1:12" s="34" customFormat="1" ht="15" x14ac:dyDescent="0.25">
      <c r="A48" s="47"/>
      <c r="B48" s="19" t="s">
        <v>310</v>
      </c>
      <c r="C48" s="38" t="s">
        <v>330</v>
      </c>
      <c r="D48" s="2"/>
      <c r="E48" s="2"/>
      <c r="F48" s="2"/>
      <c r="G48" s="2"/>
      <c r="H48" s="2"/>
      <c r="I48" s="2"/>
      <c r="J48" s="62">
        <f t="shared" si="12"/>
        <v>0</v>
      </c>
      <c r="K48" s="55">
        <f t="shared" si="7"/>
        <v>0</v>
      </c>
      <c r="L48" s="55">
        <f t="shared" si="4"/>
        <v>0</v>
      </c>
    </row>
    <row r="49" spans="1:12" s="35" customFormat="1" ht="15" x14ac:dyDescent="0.25">
      <c r="A49" s="48"/>
      <c r="B49" s="19" t="s">
        <v>311</v>
      </c>
      <c r="C49" s="38" t="s">
        <v>331</v>
      </c>
      <c r="D49" s="2"/>
      <c r="E49" s="2"/>
      <c r="F49" s="2"/>
      <c r="G49" s="2"/>
      <c r="H49" s="2"/>
      <c r="I49" s="2"/>
      <c r="J49" s="62">
        <f t="shared" si="12"/>
        <v>0</v>
      </c>
      <c r="K49" s="55">
        <f t="shared" si="7"/>
        <v>0</v>
      </c>
      <c r="L49" s="55">
        <f t="shared" si="4"/>
        <v>0</v>
      </c>
    </row>
    <row r="50" spans="1:12" s="35" customFormat="1" ht="41.25" customHeight="1" x14ac:dyDescent="0.25">
      <c r="A50" s="48"/>
      <c r="B50" s="19" t="s">
        <v>312</v>
      </c>
      <c r="C50" s="38" t="s">
        <v>321</v>
      </c>
      <c r="D50" s="2"/>
      <c r="E50" s="2"/>
      <c r="F50" s="2"/>
      <c r="G50" s="2"/>
      <c r="H50" s="2"/>
      <c r="I50" s="2"/>
      <c r="J50" s="62">
        <f t="shared" si="12"/>
        <v>0</v>
      </c>
      <c r="K50" s="55">
        <f t="shared" si="7"/>
        <v>0</v>
      </c>
      <c r="L50" s="55">
        <f t="shared" si="4"/>
        <v>0</v>
      </c>
    </row>
    <row r="51" spans="1:12" s="35" customFormat="1" ht="39" customHeight="1" x14ac:dyDescent="0.25">
      <c r="A51" s="48"/>
      <c r="B51" s="19" t="s">
        <v>313</v>
      </c>
      <c r="C51" s="38" t="s">
        <v>322</v>
      </c>
      <c r="D51" s="2"/>
      <c r="E51" s="2"/>
      <c r="F51" s="2"/>
      <c r="G51" s="2"/>
      <c r="H51" s="2"/>
      <c r="I51" s="2"/>
      <c r="J51" s="62">
        <f t="shared" si="12"/>
        <v>0</v>
      </c>
      <c r="K51" s="55">
        <f t="shared" si="7"/>
        <v>0</v>
      </c>
      <c r="L51" s="55">
        <f t="shared" si="4"/>
        <v>0</v>
      </c>
    </row>
    <row r="52" spans="1:12" s="35" customFormat="1" ht="27.75" customHeight="1" x14ac:dyDescent="0.25">
      <c r="A52" s="48"/>
      <c r="B52" s="19" t="s">
        <v>314</v>
      </c>
      <c r="C52" s="38" t="s">
        <v>323</v>
      </c>
      <c r="D52" s="2"/>
      <c r="E52" s="2"/>
      <c r="F52" s="2"/>
      <c r="G52" s="2"/>
      <c r="H52" s="2"/>
      <c r="I52" s="2"/>
      <c r="J52" s="62">
        <f t="shared" si="12"/>
        <v>0</v>
      </c>
      <c r="K52" s="55">
        <f t="shared" si="7"/>
        <v>0</v>
      </c>
      <c r="L52" s="55">
        <f t="shared" si="4"/>
        <v>0</v>
      </c>
    </row>
    <row r="53" spans="1:12" s="35" customFormat="1" ht="30.75" customHeight="1" x14ac:dyDescent="0.25">
      <c r="A53" s="48"/>
      <c r="B53" s="19" t="s">
        <v>315</v>
      </c>
      <c r="C53" s="36" t="s">
        <v>324</v>
      </c>
      <c r="D53" s="2"/>
      <c r="E53" s="2"/>
      <c r="F53" s="2"/>
      <c r="G53" s="2"/>
      <c r="H53" s="2"/>
      <c r="I53" s="2"/>
      <c r="J53" s="62">
        <f t="shared" si="12"/>
        <v>0</v>
      </c>
      <c r="K53" s="55">
        <f t="shared" si="7"/>
        <v>0</v>
      </c>
      <c r="L53" s="55">
        <f t="shared" si="4"/>
        <v>0</v>
      </c>
    </row>
    <row r="54" spans="1:12" s="35" customFormat="1" ht="88.5" customHeight="1" x14ac:dyDescent="0.25">
      <c r="A54" s="48"/>
      <c r="B54" s="19"/>
      <c r="C54" s="2"/>
      <c r="D54" s="88"/>
      <c r="E54" s="89"/>
      <c r="F54" s="89"/>
      <c r="G54" s="89"/>
      <c r="H54" s="89"/>
      <c r="I54" s="90"/>
      <c r="J54" s="62">
        <f t="shared" si="12"/>
        <v>0</v>
      </c>
      <c r="K54" s="55">
        <f t="shared" si="7"/>
        <v>0</v>
      </c>
      <c r="L54" s="55">
        <f t="shared" si="4"/>
        <v>0</v>
      </c>
    </row>
    <row r="55" spans="1:12" ht="15" x14ac:dyDescent="0.2">
      <c r="A55" s="50"/>
      <c r="B55" s="19" t="s">
        <v>304</v>
      </c>
      <c r="C55" s="10" t="s">
        <v>333</v>
      </c>
      <c r="D55" s="2">
        <f>SUM(D56:D63)</f>
        <v>0</v>
      </c>
      <c r="E55" s="2">
        <f t="shared" ref="E55:I55" si="15">SUM(E56:E63)</f>
        <v>0</v>
      </c>
      <c r="F55" s="2">
        <f t="shared" si="15"/>
        <v>0</v>
      </c>
      <c r="G55" s="2">
        <f t="shared" si="15"/>
        <v>0</v>
      </c>
      <c r="H55" s="2">
        <f t="shared" si="15"/>
        <v>0</v>
      </c>
      <c r="I55" s="2">
        <f t="shared" si="15"/>
        <v>0</v>
      </c>
      <c r="J55" s="62">
        <f t="shared" si="12"/>
        <v>0</v>
      </c>
      <c r="K55" s="55">
        <f t="shared" si="7"/>
        <v>0</v>
      </c>
      <c r="L55" s="55">
        <f t="shared" si="4"/>
        <v>0</v>
      </c>
    </row>
    <row r="56" spans="1:12" s="34" customFormat="1" ht="15" x14ac:dyDescent="0.25">
      <c r="A56" s="47"/>
      <c r="B56" s="19" t="s">
        <v>309</v>
      </c>
      <c r="C56" s="37" t="s">
        <v>319</v>
      </c>
      <c r="D56" s="2"/>
      <c r="E56" s="2"/>
      <c r="F56" s="2"/>
      <c r="G56" s="2"/>
      <c r="H56" s="2"/>
      <c r="I56" s="2"/>
      <c r="J56" s="62">
        <f t="shared" si="12"/>
        <v>0</v>
      </c>
      <c r="K56" s="55">
        <f t="shared" si="7"/>
        <v>0</v>
      </c>
      <c r="L56" s="55">
        <f t="shared" si="4"/>
        <v>0</v>
      </c>
    </row>
    <row r="57" spans="1:12" s="34" customFormat="1" ht="88.5" customHeight="1" x14ac:dyDescent="0.25">
      <c r="A57" s="47"/>
      <c r="B57" s="19"/>
      <c r="C57" s="2"/>
      <c r="D57" s="88"/>
      <c r="E57" s="89"/>
      <c r="F57" s="89"/>
      <c r="G57" s="89"/>
      <c r="H57" s="89"/>
      <c r="I57" s="90"/>
      <c r="J57" s="62">
        <f t="shared" si="12"/>
        <v>0</v>
      </c>
      <c r="K57" s="55">
        <f t="shared" si="7"/>
        <v>0</v>
      </c>
      <c r="L57" s="55">
        <f t="shared" si="4"/>
        <v>0</v>
      </c>
    </row>
    <row r="58" spans="1:12" s="34" customFormat="1" ht="15" x14ac:dyDescent="0.25">
      <c r="A58" s="47"/>
      <c r="B58" s="19" t="s">
        <v>310</v>
      </c>
      <c r="C58" s="38" t="s">
        <v>320</v>
      </c>
      <c r="D58" s="2"/>
      <c r="E58" s="2"/>
      <c r="F58" s="2"/>
      <c r="G58" s="2"/>
      <c r="H58" s="2"/>
      <c r="I58" s="2"/>
      <c r="J58" s="62">
        <f t="shared" si="12"/>
        <v>0</v>
      </c>
      <c r="K58" s="55">
        <f t="shared" si="7"/>
        <v>0</v>
      </c>
      <c r="L58" s="55">
        <f t="shared" si="4"/>
        <v>0</v>
      </c>
    </row>
    <row r="59" spans="1:12" s="35" customFormat="1" ht="15" x14ac:dyDescent="0.25">
      <c r="A59" s="48"/>
      <c r="B59" s="19" t="s">
        <v>311</v>
      </c>
      <c r="C59" s="38" t="s">
        <v>331</v>
      </c>
      <c r="D59" s="2"/>
      <c r="E59" s="2"/>
      <c r="F59" s="2"/>
      <c r="G59" s="2"/>
      <c r="H59" s="2"/>
      <c r="I59" s="2"/>
      <c r="J59" s="62">
        <f t="shared" si="12"/>
        <v>0</v>
      </c>
      <c r="K59" s="55">
        <f t="shared" si="7"/>
        <v>0</v>
      </c>
      <c r="L59" s="55">
        <f t="shared" si="4"/>
        <v>0</v>
      </c>
    </row>
    <row r="60" spans="1:12" s="35" customFormat="1" ht="41.25" customHeight="1" x14ac:dyDescent="0.25">
      <c r="A60" s="48"/>
      <c r="B60" s="19" t="s">
        <v>312</v>
      </c>
      <c r="C60" s="38" t="s">
        <v>321</v>
      </c>
      <c r="D60" s="2"/>
      <c r="E60" s="2"/>
      <c r="F60" s="2"/>
      <c r="G60" s="2"/>
      <c r="H60" s="2"/>
      <c r="I60" s="2"/>
      <c r="J60" s="62">
        <f t="shared" si="12"/>
        <v>0</v>
      </c>
      <c r="K60" s="55">
        <f t="shared" si="7"/>
        <v>0</v>
      </c>
      <c r="L60" s="55">
        <f t="shared" si="4"/>
        <v>0</v>
      </c>
    </row>
    <row r="61" spans="1:12" s="35" customFormat="1" ht="39" customHeight="1" x14ac:dyDescent="0.25">
      <c r="A61" s="48"/>
      <c r="B61" s="19" t="s">
        <v>313</v>
      </c>
      <c r="C61" s="38" t="s">
        <v>322</v>
      </c>
      <c r="D61" s="2"/>
      <c r="E61" s="2"/>
      <c r="F61" s="2"/>
      <c r="G61" s="2"/>
      <c r="H61" s="2"/>
      <c r="I61" s="2"/>
      <c r="J61" s="62">
        <f t="shared" si="12"/>
        <v>0</v>
      </c>
      <c r="K61" s="55">
        <f t="shared" si="7"/>
        <v>0</v>
      </c>
      <c r="L61" s="55">
        <f t="shared" si="4"/>
        <v>0</v>
      </c>
    </row>
    <row r="62" spans="1:12" s="35" customFormat="1" ht="27.75" customHeight="1" x14ac:dyDescent="0.25">
      <c r="A62" s="48"/>
      <c r="B62" s="19" t="s">
        <v>314</v>
      </c>
      <c r="C62" s="38" t="s">
        <v>323</v>
      </c>
      <c r="D62" s="2"/>
      <c r="E62" s="2"/>
      <c r="F62" s="2"/>
      <c r="G62" s="2"/>
      <c r="H62" s="2"/>
      <c r="I62" s="2"/>
      <c r="J62" s="62">
        <f t="shared" si="12"/>
        <v>0</v>
      </c>
      <c r="K62" s="55">
        <f t="shared" si="7"/>
        <v>0</v>
      </c>
      <c r="L62" s="55">
        <f t="shared" si="4"/>
        <v>0</v>
      </c>
    </row>
    <row r="63" spans="1:12" s="35" customFormat="1" ht="30.75" customHeight="1" x14ac:dyDescent="0.25">
      <c r="A63" s="48"/>
      <c r="B63" s="19" t="s">
        <v>315</v>
      </c>
      <c r="C63" s="36" t="s">
        <v>324</v>
      </c>
      <c r="D63" s="2"/>
      <c r="E63" s="2"/>
      <c r="F63" s="2"/>
      <c r="G63" s="2"/>
      <c r="H63" s="2"/>
      <c r="I63" s="2"/>
      <c r="J63" s="62">
        <f t="shared" si="12"/>
        <v>0</v>
      </c>
      <c r="K63" s="55">
        <f t="shared" si="7"/>
        <v>0</v>
      </c>
      <c r="L63" s="55">
        <f t="shared" si="4"/>
        <v>0</v>
      </c>
    </row>
    <row r="64" spans="1:12" s="35" customFormat="1" ht="88.5" customHeight="1" x14ac:dyDescent="0.25">
      <c r="A64" s="48"/>
      <c r="B64" s="19"/>
      <c r="C64" s="2"/>
      <c r="D64" s="88"/>
      <c r="E64" s="89"/>
      <c r="F64" s="89"/>
      <c r="G64" s="89"/>
      <c r="H64" s="89"/>
      <c r="I64" s="89"/>
      <c r="J64" s="62">
        <f t="shared" si="12"/>
        <v>0</v>
      </c>
      <c r="K64" s="55">
        <f t="shared" si="7"/>
        <v>0</v>
      </c>
      <c r="L64" s="55">
        <f t="shared" si="4"/>
        <v>0</v>
      </c>
    </row>
    <row r="65" spans="1:15" s="30" customFormat="1" ht="15" x14ac:dyDescent="0.25">
      <c r="A65" s="49"/>
      <c r="B65" s="22"/>
      <c r="C65" s="23" t="s">
        <v>325</v>
      </c>
      <c r="D65" s="20">
        <f>SUM(D66,D68)</f>
        <v>0</v>
      </c>
      <c r="E65" s="20">
        <f t="shared" ref="E65:I65" si="16">SUM(E66,E68)</f>
        <v>0</v>
      </c>
      <c r="F65" s="20">
        <f t="shared" si="16"/>
        <v>0</v>
      </c>
      <c r="G65" s="20">
        <f t="shared" si="16"/>
        <v>0</v>
      </c>
      <c r="H65" s="20">
        <f t="shared" si="16"/>
        <v>0</v>
      </c>
      <c r="I65" s="20">
        <f t="shared" si="16"/>
        <v>0</v>
      </c>
      <c r="J65" s="62">
        <f t="shared" si="12"/>
        <v>0</v>
      </c>
      <c r="K65" s="55">
        <f t="shared" si="7"/>
        <v>0</v>
      </c>
      <c r="L65" s="55">
        <f t="shared" si="4"/>
        <v>0</v>
      </c>
    </row>
    <row r="66" spans="1:15" ht="15" x14ac:dyDescent="0.2">
      <c r="A66" s="50"/>
      <c r="B66" s="19" t="s">
        <v>305</v>
      </c>
      <c r="C66" s="11" t="s">
        <v>328</v>
      </c>
      <c r="D66" s="2"/>
      <c r="E66" s="2"/>
      <c r="F66" s="2"/>
      <c r="G66" s="2"/>
      <c r="H66" s="2"/>
      <c r="I66" s="2"/>
      <c r="J66" s="62">
        <f t="shared" si="12"/>
        <v>0</v>
      </c>
      <c r="K66" s="55">
        <f t="shared" si="7"/>
        <v>0</v>
      </c>
      <c r="L66" s="55">
        <f t="shared" si="4"/>
        <v>0</v>
      </c>
    </row>
    <row r="67" spans="1:15" ht="15" x14ac:dyDescent="0.2">
      <c r="A67" s="50"/>
      <c r="B67" s="19"/>
      <c r="C67" s="9"/>
      <c r="D67" s="91"/>
      <c r="E67" s="92"/>
      <c r="F67" s="92"/>
      <c r="G67" s="92"/>
      <c r="H67" s="92"/>
      <c r="I67" s="92"/>
      <c r="J67" s="62">
        <f t="shared" si="12"/>
        <v>0</v>
      </c>
      <c r="K67" s="55">
        <f t="shared" si="7"/>
        <v>0</v>
      </c>
      <c r="L67" s="55">
        <f t="shared" si="4"/>
        <v>0</v>
      </c>
    </row>
    <row r="68" spans="1:15" ht="15" x14ac:dyDescent="0.2">
      <c r="A68" s="50"/>
      <c r="B68" s="19" t="s">
        <v>306</v>
      </c>
      <c r="C68" s="10" t="s">
        <v>334</v>
      </c>
      <c r="D68" s="2"/>
      <c r="E68" s="2"/>
      <c r="F68" s="2"/>
      <c r="G68" s="2"/>
      <c r="H68" s="2"/>
      <c r="I68" s="2"/>
      <c r="J68" s="62">
        <f t="shared" si="12"/>
        <v>0</v>
      </c>
      <c r="K68" s="55">
        <f t="shared" si="7"/>
        <v>0</v>
      </c>
      <c r="L68" s="55">
        <f t="shared" si="4"/>
        <v>0</v>
      </c>
    </row>
    <row r="69" spans="1:15" ht="15" x14ac:dyDescent="0.2">
      <c r="A69" s="50"/>
      <c r="B69" s="19"/>
      <c r="C69" s="9"/>
      <c r="D69" s="91"/>
      <c r="E69" s="92"/>
      <c r="F69" s="92"/>
      <c r="G69" s="92"/>
      <c r="H69" s="92"/>
      <c r="I69" s="92"/>
      <c r="J69" s="62">
        <f t="shared" si="12"/>
        <v>0</v>
      </c>
      <c r="K69" s="55">
        <f t="shared" si="7"/>
        <v>0</v>
      </c>
      <c r="L69" s="55">
        <f t="shared" ref="L69:L75" si="17">J69+K69</f>
        <v>0</v>
      </c>
    </row>
    <row r="70" spans="1:15" s="30" customFormat="1" ht="15" x14ac:dyDescent="0.25">
      <c r="A70" s="49"/>
      <c r="B70" s="22"/>
      <c r="C70" s="23" t="s">
        <v>326</v>
      </c>
      <c r="D70" s="20">
        <f>SUM(D71:D72)</f>
        <v>0</v>
      </c>
      <c r="E70" s="20">
        <f t="shared" ref="E70:I70" si="18">SUM(E71:E72)</f>
        <v>0</v>
      </c>
      <c r="F70" s="20">
        <f t="shared" si="18"/>
        <v>0</v>
      </c>
      <c r="G70" s="20">
        <f t="shared" si="18"/>
        <v>0</v>
      </c>
      <c r="H70" s="20">
        <f t="shared" si="18"/>
        <v>0</v>
      </c>
      <c r="I70" s="20">
        <f t="shared" si="18"/>
        <v>0</v>
      </c>
      <c r="J70" s="62">
        <f t="shared" si="12"/>
        <v>0</v>
      </c>
      <c r="K70" s="55">
        <f t="shared" si="7"/>
        <v>0</v>
      </c>
      <c r="L70" s="55">
        <f t="shared" si="17"/>
        <v>0</v>
      </c>
    </row>
    <row r="71" spans="1:15" ht="15" x14ac:dyDescent="0.2">
      <c r="A71" s="50"/>
      <c r="B71" s="19" t="s">
        <v>307</v>
      </c>
      <c r="C71" s="11" t="s">
        <v>328</v>
      </c>
      <c r="D71" s="2"/>
      <c r="E71" s="2"/>
      <c r="F71" s="2"/>
      <c r="G71" s="2"/>
      <c r="H71" s="2"/>
      <c r="I71" s="2"/>
      <c r="J71" s="62">
        <f t="shared" si="12"/>
        <v>0</v>
      </c>
      <c r="K71" s="55">
        <f t="shared" si="7"/>
        <v>0</v>
      </c>
      <c r="L71" s="55">
        <f t="shared" si="17"/>
        <v>0</v>
      </c>
    </row>
    <row r="72" spans="1:15" ht="15" x14ac:dyDescent="0.2">
      <c r="A72" s="50"/>
      <c r="B72" s="19" t="s">
        <v>308</v>
      </c>
      <c r="C72" s="10" t="s">
        <v>334</v>
      </c>
      <c r="D72" s="2"/>
      <c r="E72" s="2"/>
      <c r="F72" s="2"/>
      <c r="G72" s="2"/>
      <c r="H72" s="2"/>
      <c r="I72" s="2"/>
      <c r="J72" s="62">
        <f t="shared" ref="J72:J75" si="19">D72+F72+H72</f>
        <v>0</v>
      </c>
      <c r="K72" s="55">
        <f t="shared" si="7"/>
        <v>0</v>
      </c>
      <c r="L72" s="55">
        <f t="shared" si="17"/>
        <v>0</v>
      </c>
    </row>
    <row r="73" spans="1:15" ht="15" x14ac:dyDescent="0.2">
      <c r="A73" s="50"/>
      <c r="B73" s="53"/>
      <c r="C73" s="54" t="s">
        <v>332</v>
      </c>
      <c r="D73" s="21">
        <f t="shared" ref="D73:I73" si="20">SUM(D5,D28,D41,D44,D65,D70)</f>
        <v>0</v>
      </c>
      <c r="E73" s="21">
        <f t="shared" si="20"/>
        <v>0</v>
      </c>
      <c r="F73" s="21">
        <f t="shared" si="20"/>
        <v>0</v>
      </c>
      <c r="G73" s="21">
        <f t="shared" si="20"/>
        <v>0</v>
      </c>
      <c r="H73" s="21">
        <f t="shared" si="20"/>
        <v>0</v>
      </c>
      <c r="I73" s="21">
        <f t="shared" si="20"/>
        <v>0</v>
      </c>
      <c r="J73" s="62">
        <f t="shared" si="19"/>
        <v>0</v>
      </c>
      <c r="K73" s="55">
        <f t="shared" si="7"/>
        <v>0</v>
      </c>
      <c r="L73" s="55">
        <f t="shared" si="17"/>
        <v>0</v>
      </c>
    </row>
    <row r="74" spans="1:15" ht="15" x14ac:dyDescent="0.2">
      <c r="A74" s="50"/>
      <c r="B74" s="53"/>
      <c r="C74" s="18" t="s">
        <v>328</v>
      </c>
      <c r="D74" s="21">
        <f t="shared" ref="D74:I74" si="21">SUM(D71,D66,D45,D42,D29,D6)</f>
        <v>0</v>
      </c>
      <c r="E74" s="21">
        <f t="shared" si="21"/>
        <v>0</v>
      </c>
      <c r="F74" s="21">
        <f t="shared" si="21"/>
        <v>0</v>
      </c>
      <c r="G74" s="21">
        <f t="shared" si="21"/>
        <v>0</v>
      </c>
      <c r="H74" s="21">
        <f t="shared" si="21"/>
        <v>0</v>
      </c>
      <c r="I74" s="21">
        <f t="shared" si="21"/>
        <v>0</v>
      </c>
      <c r="J74" s="62">
        <f t="shared" si="19"/>
        <v>0</v>
      </c>
      <c r="K74" s="55">
        <f t="shared" si="7"/>
        <v>0</v>
      </c>
      <c r="L74" s="55">
        <f t="shared" si="17"/>
        <v>0</v>
      </c>
    </row>
    <row r="75" spans="1:15" ht="15" x14ac:dyDescent="0.2">
      <c r="A75" s="50"/>
      <c r="B75" s="53"/>
      <c r="C75" s="57" t="s">
        <v>333</v>
      </c>
      <c r="D75" s="21">
        <f t="shared" ref="D75:I75" si="22">SUM(D72,D68,D55,D43,D35,D17)</f>
        <v>0</v>
      </c>
      <c r="E75" s="21">
        <f t="shared" si="22"/>
        <v>0</v>
      </c>
      <c r="F75" s="21">
        <f t="shared" si="22"/>
        <v>0</v>
      </c>
      <c r="G75" s="21">
        <f t="shared" si="22"/>
        <v>0</v>
      </c>
      <c r="H75" s="21">
        <f t="shared" si="22"/>
        <v>0</v>
      </c>
      <c r="I75" s="21">
        <f t="shared" si="22"/>
        <v>0</v>
      </c>
      <c r="J75" s="62">
        <f t="shared" si="19"/>
        <v>0</v>
      </c>
      <c r="K75" s="55">
        <f t="shared" si="7"/>
        <v>0</v>
      </c>
      <c r="L75" s="55">
        <f t="shared" si="17"/>
        <v>0</v>
      </c>
    </row>
    <row r="76" spans="1:15" ht="15" x14ac:dyDescent="0.25">
      <c r="K76" s="32"/>
    </row>
    <row r="77" spans="1:15" ht="14.25" customHeight="1" x14ac:dyDescent="0.2">
      <c r="B77" s="33" t="s">
        <v>348</v>
      </c>
    </row>
    <row r="78" spans="1:15" ht="22.5" customHeight="1" x14ac:dyDescent="0.2">
      <c r="B78" s="73" t="s">
        <v>349</v>
      </c>
      <c r="C78" s="73"/>
      <c r="D78" s="73"/>
      <c r="E78" s="73"/>
      <c r="F78" s="73"/>
      <c r="G78" s="73"/>
      <c r="H78" s="73"/>
      <c r="I78" s="73"/>
      <c r="J78" s="73"/>
      <c r="K78" s="73"/>
      <c r="L78" s="73"/>
      <c r="M78" s="41"/>
      <c r="N78" s="41"/>
      <c r="O78" s="41"/>
    </row>
    <row r="79" spans="1:15" ht="33.75" customHeight="1" x14ac:dyDescent="0.2">
      <c r="B79" s="74" t="s">
        <v>350</v>
      </c>
      <c r="C79" s="74"/>
      <c r="D79" s="74"/>
      <c r="E79" s="74"/>
      <c r="F79" s="74"/>
      <c r="G79" s="74"/>
      <c r="H79" s="74"/>
      <c r="I79" s="74"/>
      <c r="J79" s="74"/>
      <c r="K79" s="74"/>
      <c r="L79" s="74"/>
      <c r="M79" s="41"/>
      <c r="N79" s="41"/>
      <c r="O79" s="40"/>
    </row>
    <row r="80" spans="1:15" ht="22.5" customHeight="1" x14ac:dyDescent="0.2">
      <c r="B80" s="75" t="s">
        <v>352</v>
      </c>
      <c r="C80" s="75"/>
      <c r="D80" s="75"/>
      <c r="E80" s="75"/>
      <c r="F80" s="75"/>
      <c r="G80" s="75"/>
      <c r="H80" s="75"/>
      <c r="I80" s="75"/>
      <c r="J80" s="75"/>
      <c r="K80" s="75"/>
      <c r="L80" s="75"/>
      <c r="M80" s="58"/>
      <c r="N80" s="58"/>
    </row>
    <row r="81" spans="1:16" ht="45.75" customHeight="1" x14ac:dyDescent="0.2">
      <c r="B81" s="75" t="s">
        <v>327</v>
      </c>
      <c r="C81" s="75"/>
      <c r="D81" s="75"/>
      <c r="E81" s="75"/>
      <c r="F81" s="75"/>
      <c r="G81" s="75"/>
      <c r="H81" s="75"/>
      <c r="I81" s="75"/>
      <c r="J81" s="75"/>
      <c r="K81" s="75"/>
      <c r="L81" s="75"/>
      <c r="M81" s="59"/>
      <c r="N81" s="59"/>
    </row>
    <row r="82" spans="1:16" ht="22.5" customHeight="1" x14ac:dyDescent="0.2">
      <c r="B82" s="75" t="s">
        <v>353</v>
      </c>
      <c r="C82" s="75"/>
      <c r="D82" s="75"/>
      <c r="E82" s="75"/>
      <c r="F82" s="75"/>
      <c r="G82" s="75"/>
      <c r="H82" s="75"/>
      <c r="I82" s="75"/>
      <c r="J82" s="75"/>
      <c r="K82" s="75"/>
      <c r="L82" s="75"/>
      <c r="M82" s="58"/>
      <c r="N82" s="58"/>
      <c r="O82" s="39"/>
      <c r="P82" s="39"/>
    </row>
    <row r="83" spans="1:16" ht="22.5" customHeight="1" x14ac:dyDescent="0.2">
      <c r="B83" s="75" t="s">
        <v>354</v>
      </c>
      <c r="C83" s="75"/>
      <c r="D83" s="75"/>
      <c r="E83" s="75"/>
      <c r="F83" s="75"/>
      <c r="G83" s="75"/>
      <c r="H83" s="75"/>
      <c r="I83" s="75"/>
      <c r="J83" s="75"/>
      <c r="K83" s="75"/>
      <c r="L83" s="75"/>
      <c r="M83" s="58"/>
      <c r="N83" s="58"/>
      <c r="O83" s="39"/>
      <c r="P83" s="39"/>
    </row>
    <row r="84" spans="1:16" ht="37.5" customHeight="1" x14ac:dyDescent="0.2">
      <c r="B84" s="72" t="s">
        <v>356</v>
      </c>
      <c r="C84" s="72"/>
      <c r="D84" s="72"/>
      <c r="E84" s="72"/>
      <c r="F84" s="72"/>
      <c r="G84" s="72"/>
      <c r="H84" s="72"/>
      <c r="I84" s="72"/>
      <c r="J84" s="72"/>
      <c r="K84" s="72"/>
      <c r="L84" s="72"/>
      <c r="M84" s="42"/>
      <c r="N84" s="42"/>
    </row>
    <row r="85" spans="1:16" ht="37.5" customHeight="1" x14ac:dyDescent="0.2">
      <c r="B85" s="72" t="s">
        <v>357</v>
      </c>
      <c r="C85" s="72"/>
      <c r="D85" s="72"/>
      <c r="E85" s="72"/>
      <c r="F85" s="72"/>
      <c r="G85" s="72"/>
      <c r="H85" s="72"/>
      <c r="I85" s="72"/>
      <c r="J85" s="72"/>
      <c r="K85" s="72"/>
      <c r="L85" s="72"/>
      <c r="M85" s="43"/>
      <c r="N85" s="43"/>
    </row>
    <row r="86" spans="1:16" ht="22.5" customHeight="1" x14ac:dyDescent="0.2">
      <c r="A86" s="46"/>
      <c r="B86" s="72" t="s">
        <v>358</v>
      </c>
      <c r="C86" s="87"/>
      <c r="D86" s="87"/>
      <c r="E86" s="87"/>
      <c r="F86" s="87"/>
      <c r="G86" s="87"/>
      <c r="H86" s="87"/>
      <c r="I86" s="87"/>
      <c r="J86" s="87"/>
      <c r="K86" s="87"/>
      <c r="L86" s="87"/>
      <c r="M86" s="43"/>
      <c r="N86" s="43"/>
    </row>
    <row r="87" spans="1:16" ht="22.5" customHeight="1" x14ac:dyDescent="0.2">
      <c r="B87" s="72" t="s">
        <v>359</v>
      </c>
      <c r="C87" s="87"/>
      <c r="D87" s="87"/>
      <c r="E87" s="87"/>
      <c r="F87" s="87"/>
      <c r="G87" s="87"/>
      <c r="H87" s="87"/>
      <c r="I87" s="87"/>
      <c r="J87" s="87"/>
      <c r="K87" s="87"/>
      <c r="L87" s="87"/>
    </row>
    <row r="88" spans="1:16" ht="23.25" customHeight="1" x14ac:dyDescent="0.2">
      <c r="B88" s="43"/>
      <c r="D88" s="43"/>
      <c r="E88" s="43"/>
      <c r="F88" s="43"/>
      <c r="G88" s="43"/>
      <c r="H88" s="43"/>
      <c r="I88" s="43"/>
      <c r="J88" s="43"/>
      <c r="K88" s="43"/>
    </row>
    <row r="89" spans="1:16" ht="15" x14ac:dyDescent="0.2">
      <c r="B89" s="44"/>
      <c r="D89" s="44"/>
      <c r="E89" s="44"/>
      <c r="F89" s="44"/>
      <c r="G89" s="44"/>
      <c r="H89" s="44"/>
      <c r="I89" s="44"/>
      <c r="J89" s="44"/>
      <c r="K89" s="44"/>
    </row>
    <row r="90" spans="1:16" ht="15" customHeight="1" x14ac:dyDescent="0.2">
      <c r="B90" s="43"/>
      <c r="D90" s="43"/>
      <c r="E90" s="43"/>
      <c r="F90" s="43"/>
      <c r="G90" s="43"/>
      <c r="H90" s="43"/>
      <c r="I90" s="43"/>
      <c r="J90" s="43"/>
      <c r="K90" s="43"/>
    </row>
  </sheetData>
  <sheetProtection selectLockedCells="1"/>
  <mergeCells count="24">
    <mergeCell ref="B87:L87"/>
    <mergeCell ref="B86:L86"/>
    <mergeCell ref="D47:I47"/>
    <mergeCell ref="D54:I54"/>
    <mergeCell ref="D57:I57"/>
    <mergeCell ref="D64:I64"/>
    <mergeCell ref="D69:I69"/>
    <mergeCell ref="D67:I67"/>
    <mergeCell ref="B83:L83"/>
    <mergeCell ref="A1:I1"/>
    <mergeCell ref="J3:L3"/>
    <mergeCell ref="A3:A4"/>
    <mergeCell ref="B3:B4"/>
    <mergeCell ref="C3:C4"/>
    <mergeCell ref="D3:E3"/>
    <mergeCell ref="F3:G3"/>
    <mergeCell ref="H3:I3"/>
    <mergeCell ref="B84:L84"/>
    <mergeCell ref="B85:L85"/>
    <mergeCell ref="B78:L78"/>
    <mergeCell ref="B79:L79"/>
    <mergeCell ref="B80:L80"/>
    <mergeCell ref="B81:L81"/>
    <mergeCell ref="B82:L82"/>
  </mergeCells>
  <conditionalFormatting sqref="C67 C69 C7:C16 C18:C27 D66 D68 F66 H66 F68 H68 D71:D72 F71:F72 H71:H72">
    <cfRule type="containsBlanks" dxfId="100" priority="433">
      <formula>LEN(TRIM(C7))=0</formula>
    </cfRule>
  </conditionalFormatting>
  <conditionalFormatting sqref="C36:C40">
    <cfRule type="containsBlanks" dxfId="99" priority="429">
      <formula>LEN(TRIM(C36))=0</formula>
    </cfRule>
  </conditionalFormatting>
  <conditionalFormatting sqref="C30:C34">
    <cfRule type="containsBlanks" dxfId="98" priority="430">
      <formula>LEN(TRIM(C30))=0</formula>
    </cfRule>
  </conditionalFormatting>
  <conditionalFormatting sqref="C64">
    <cfRule type="containsBlanks" dxfId="97" priority="399">
      <formula>LEN(TRIM(C64))=0</formula>
    </cfRule>
  </conditionalFormatting>
  <conditionalFormatting sqref="C47">
    <cfRule type="containsBlanks" dxfId="96" priority="397">
      <formula>LEN(TRIM(C47))=0</formula>
    </cfRule>
  </conditionalFormatting>
  <conditionalFormatting sqref="C54">
    <cfRule type="containsBlanks" dxfId="95" priority="396">
      <formula>LEN(TRIM(C54))=0</formula>
    </cfRule>
  </conditionalFormatting>
  <conditionalFormatting sqref="C57">
    <cfRule type="containsBlanks" dxfId="94" priority="395">
      <formula>LEN(TRIM(C57))=0</formula>
    </cfRule>
  </conditionalFormatting>
  <conditionalFormatting sqref="D56">
    <cfRule type="containsBlanks" dxfId="93" priority="382">
      <formula>LEN(TRIM(D56))=0</formula>
    </cfRule>
  </conditionalFormatting>
  <conditionalFormatting sqref="F56">
    <cfRule type="containsBlanks" dxfId="92" priority="381">
      <formula>LEN(TRIM(F56))=0</formula>
    </cfRule>
  </conditionalFormatting>
  <conditionalFormatting sqref="H56">
    <cfRule type="containsBlanks" dxfId="91" priority="380">
      <formula>LEN(TRIM(H56))=0</formula>
    </cfRule>
  </conditionalFormatting>
  <conditionalFormatting sqref="D46">
    <cfRule type="containsBlanks" dxfId="90" priority="376">
      <formula>LEN(TRIM(D46))=0</formula>
    </cfRule>
  </conditionalFormatting>
  <conditionalFormatting sqref="D8:D16 F8:F16 H8:H16">
    <cfRule type="containsBlanks" dxfId="89" priority="124">
      <formula>LEN(TRIM(D8))=0</formula>
    </cfRule>
  </conditionalFormatting>
  <conditionalFormatting sqref="F8">
    <cfRule type="containsBlanks" dxfId="88" priority="123">
      <formula>LEN(TRIM(F8))=0</formula>
    </cfRule>
  </conditionalFormatting>
  <conditionalFormatting sqref="H8">
    <cfRule type="containsBlanks" dxfId="87" priority="122">
      <formula>LEN(TRIM(H8))=0</formula>
    </cfRule>
  </conditionalFormatting>
  <conditionalFormatting sqref="D9">
    <cfRule type="containsBlanks" dxfId="86" priority="118">
      <formula>LEN(TRIM(D9))=0</formula>
    </cfRule>
  </conditionalFormatting>
  <conditionalFormatting sqref="F9">
    <cfRule type="containsBlanks" dxfId="85" priority="117">
      <formula>LEN(TRIM(F9))=0</formula>
    </cfRule>
  </conditionalFormatting>
  <conditionalFormatting sqref="H9">
    <cfRule type="containsBlanks" dxfId="84" priority="116">
      <formula>LEN(TRIM(H9))=0</formula>
    </cfRule>
  </conditionalFormatting>
  <conditionalFormatting sqref="D10">
    <cfRule type="containsBlanks" dxfId="83" priority="112">
      <formula>LEN(TRIM(D10))=0</formula>
    </cfRule>
  </conditionalFormatting>
  <conditionalFormatting sqref="F10">
    <cfRule type="containsBlanks" dxfId="82" priority="111">
      <formula>LEN(TRIM(F10))=0</formula>
    </cfRule>
  </conditionalFormatting>
  <conditionalFormatting sqref="H10">
    <cfRule type="containsBlanks" dxfId="81" priority="110">
      <formula>LEN(TRIM(H10))=0</formula>
    </cfRule>
  </conditionalFormatting>
  <conditionalFormatting sqref="D11">
    <cfRule type="containsBlanks" dxfId="80" priority="106">
      <formula>LEN(TRIM(D11))=0</formula>
    </cfRule>
  </conditionalFormatting>
  <conditionalFormatting sqref="F11">
    <cfRule type="containsBlanks" dxfId="79" priority="105">
      <formula>LEN(TRIM(F11))=0</formula>
    </cfRule>
  </conditionalFormatting>
  <conditionalFormatting sqref="H11">
    <cfRule type="containsBlanks" dxfId="78" priority="104">
      <formula>LEN(TRIM(H11))=0</formula>
    </cfRule>
  </conditionalFormatting>
  <conditionalFormatting sqref="D12">
    <cfRule type="containsBlanks" dxfId="77" priority="100">
      <formula>LEN(TRIM(D12))=0</formula>
    </cfRule>
  </conditionalFormatting>
  <conditionalFormatting sqref="F12">
    <cfRule type="containsBlanks" dxfId="76" priority="99">
      <formula>LEN(TRIM(F12))=0</formula>
    </cfRule>
  </conditionalFormatting>
  <conditionalFormatting sqref="H12">
    <cfRule type="containsBlanks" dxfId="75" priority="98">
      <formula>LEN(TRIM(H12))=0</formula>
    </cfRule>
  </conditionalFormatting>
  <conditionalFormatting sqref="D13">
    <cfRule type="containsBlanks" dxfId="74" priority="94">
      <formula>LEN(TRIM(D13))=0</formula>
    </cfRule>
  </conditionalFormatting>
  <conditionalFormatting sqref="F13">
    <cfRule type="containsBlanks" dxfId="73" priority="93">
      <formula>LEN(TRIM(F13))=0</formula>
    </cfRule>
  </conditionalFormatting>
  <conditionalFormatting sqref="H13">
    <cfRule type="containsBlanks" dxfId="72" priority="92">
      <formula>LEN(TRIM(H13))=0</formula>
    </cfRule>
  </conditionalFormatting>
  <conditionalFormatting sqref="D14">
    <cfRule type="containsBlanks" dxfId="71" priority="88">
      <formula>LEN(TRIM(D14))=0</formula>
    </cfRule>
  </conditionalFormatting>
  <conditionalFormatting sqref="F14">
    <cfRule type="containsBlanks" dxfId="70" priority="87">
      <formula>LEN(TRIM(F14))=0</formula>
    </cfRule>
  </conditionalFormatting>
  <conditionalFormatting sqref="H14">
    <cfRule type="containsBlanks" dxfId="69" priority="86">
      <formula>LEN(TRIM(H14))=0</formula>
    </cfRule>
  </conditionalFormatting>
  <conditionalFormatting sqref="D15">
    <cfRule type="containsBlanks" dxfId="68" priority="82">
      <formula>LEN(TRIM(D15))=0</formula>
    </cfRule>
  </conditionalFormatting>
  <conditionalFormatting sqref="F15">
    <cfRule type="containsBlanks" dxfId="67" priority="81">
      <formula>LEN(TRIM(F15))=0</formula>
    </cfRule>
  </conditionalFormatting>
  <conditionalFormatting sqref="H15">
    <cfRule type="containsBlanks" dxfId="66" priority="80">
      <formula>LEN(TRIM(H15))=0</formula>
    </cfRule>
  </conditionalFormatting>
  <conditionalFormatting sqref="D16">
    <cfRule type="containsBlanks" dxfId="65" priority="76">
      <formula>LEN(TRIM(D16))=0</formula>
    </cfRule>
  </conditionalFormatting>
  <conditionalFormatting sqref="F16">
    <cfRule type="containsBlanks" dxfId="64" priority="75">
      <formula>LEN(TRIM(F16))=0</formula>
    </cfRule>
  </conditionalFormatting>
  <conditionalFormatting sqref="H16">
    <cfRule type="containsBlanks" dxfId="63" priority="74">
      <formula>LEN(TRIM(H16))=0</formula>
    </cfRule>
  </conditionalFormatting>
  <conditionalFormatting sqref="D7:F7 H7">
    <cfRule type="containsBlanks" dxfId="62" priority="63">
      <formula>LEN(TRIM(D7))=0</formula>
    </cfRule>
  </conditionalFormatting>
  <conditionalFormatting sqref="F7">
    <cfRule type="containsBlanks" dxfId="61" priority="62">
      <formula>LEN(TRIM(F7))=0</formula>
    </cfRule>
  </conditionalFormatting>
  <conditionalFormatting sqref="H7">
    <cfRule type="containsBlanks" dxfId="60" priority="61">
      <formula>LEN(TRIM(H7))=0</formula>
    </cfRule>
  </conditionalFormatting>
  <conditionalFormatting sqref="D18:D27 F18:F27 H18:H27">
    <cfRule type="containsBlanks" dxfId="59" priority="60">
      <formula>LEN(TRIM(D18))=0</formula>
    </cfRule>
  </conditionalFormatting>
  <conditionalFormatting sqref="F18:F27">
    <cfRule type="containsBlanks" dxfId="58" priority="59">
      <formula>LEN(TRIM(F18))=0</formula>
    </cfRule>
  </conditionalFormatting>
  <conditionalFormatting sqref="H18:H27">
    <cfRule type="containsBlanks" dxfId="57" priority="58">
      <formula>LEN(TRIM(H18))=0</formula>
    </cfRule>
  </conditionalFormatting>
  <conditionalFormatting sqref="D30 F30 H30">
    <cfRule type="containsBlanks" dxfId="56" priority="57">
      <formula>LEN(TRIM(D30))=0</formula>
    </cfRule>
  </conditionalFormatting>
  <conditionalFormatting sqref="F30">
    <cfRule type="containsBlanks" dxfId="55" priority="56">
      <formula>LEN(TRIM(F30))=0</formula>
    </cfRule>
  </conditionalFormatting>
  <conditionalFormatting sqref="H30">
    <cfRule type="containsBlanks" dxfId="54" priority="55">
      <formula>LEN(TRIM(H30))=0</formula>
    </cfRule>
  </conditionalFormatting>
  <conditionalFormatting sqref="D31:D34 F31:F34 H31:H34">
    <cfRule type="containsBlanks" dxfId="53" priority="54">
      <formula>LEN(TRIM(D31))=0</formula>
    </cfRule>
  </conditionalFormatting>
  <conditionalFormatting sqref="F31:F34">
    <cfRule type="containsBlanks" dxfId="52" priority="53">
      <formula>LEN(TRIM(F31))=0</formula>
    </cfRule>
  </conditionalFormatting>
  <conditionalFormatting sqref="H31:H34">
    <cfRule type="containsBlanks" dxfId="51" priority="52">
      <formula>LEN(TRIM(H31))=0</formula>
    </cfRule>
  </conditionalFormatting>
  <conditionalFormatting sqref="D36:D40 F36:F40 H36:H40">
    <cfRule type="containsBlanks" dxfId="50" priority="51">
      <formula>LEN(TRIM(D36))=0</formula>
    </cfRule>
  </conditionalFormatting>
  <conditionalFormatting sqref="F36:F40">
    <cfRule type="containsBlanks" dxfId="49" priority="50">
      <formula>LEN(TRIM(F36))=0</formula>
    </cfRule>
  </conditionalFormatting>
  <conditionalFormatting sqref="H36:H40">
    <cfRule type="containsBlanks" dxfId="48" priority="49">
      <formula>LEN(TRIM(H36))=0</formula>
    </cfRule>
  </conditionalFormatting>
  <conditionalFormatting sqref="D42 F42 H42">
    <cfRule type="containsBlanks" dxfId="47" priority="48">
      <formula>LEN(TRIM(D42))=0</formula>
    </cfRule>
  </conditionalFormatting>
  <conditionalFormatting sqref="F42">
    <cfRule type="containsBlanks" dxfId="46" priority="47">
      <formula>LEN(TRIM(F42))=0</formula>
    </cfRule>
  </conditionalFormatting>
  <conditionalFormatting sqref="H42">
    <cfRule type="containsBlanks" dxfId="45" priority="46">
      <formula>LEN(TRIM(H42))=0</formula>
    </cfRule>
  </conditionalFormatting>
  <conditionalFormatting sqref="D43 F43 H43">
    <cfRule type="containsBlanks" dxfId="44" priority="45">
      <formula>LEN(TRIM(D43))=0</formula>
    </cfRule>
  </conditionalFormatting>
  <conditionalFormatting sqref="F43">
    <cfRule type="containsBlanks" dxfId="43" priority="44">
      <formula>LEN(TRIM(F43))=0</formula>
    </cfRule>
  </conditionalFormatting>
  <conditionalFormatting sqref="H43">
    <cfRule type="containsBlanks" dxfId="42" priority="43">
      <formula>LEN(TRIM(H43))=0</formula>
    </cfRule>
  </conditionalFormatting>
  <conditionalFormatting sqref="D48:D53">
    <cfRule type="containsBlanks" dxfId="41" priority="42">
      <formula>LEN(TRIM(D48))=0</formula>
    </cfRule>
  </conditionalFormatting>
  <conditionalFormatting sqref="F48:F53 H48:H53">
    <cfRule type="containsBlanks" dxfId="40" priority="41">
      <formula>LEN(TRIM(F48))=0</formula>
    </cfRule>
  </conditionalFormatting>
  <conditionalFormatting sqref="F46 H46">
    <cfRule type="containsBlanks" dxfId="39" priority="40">
      <formula>LEN(TRIM(F46))=0</formula>
    </cfRule>
  </conditionalFormatting>
  <conditionalFormatting sqref="D45:I45">
    <cfRule type="containsBlanks" dxfId="38" priority="39">
      <formula>LEN(TRIM(D45))=0</formula>
    </cfRule>
  </conditionalFormatting>
  <conditionalFormatting sqref="D55:I55">
    <cfRule type="containsBlanks" dxfId="37" priority="38">
      <formula>LEN(TRIM(D55))=0</formula>
    </cfRule>
  </conditionalFormatting>
  <conditionalFormatting sqref="D58:D63 F58:F63 H58:H63">
    <cfRule type="containsBlanks" dxfId="36" priority="37">
      <formula>LEN(TRIM(D58))=0</formula>
    </cfRule>
  </conditionalFormatting>
  <conditionalFormatting sqref="E8:E16">
    <cfRule type="containsBlanks" dxfId="35" priority="36">
      <formula>LEN(TRIM(E8))=0</formula>
    </cfRule>
  </conditionalFormatting>
  <conditionalFormatting sqref="G7:G16">
    <cfRule type="containsBlanks" dxfId="34" priority="35">
      <formula>LEN(TRIM(G7))=0</formula>
    </cfRule>
  </conditionalFormatting>
  <conditionalFormatting sqref="I7:I16">
    <cfRule type="containsBlanks" dxfId="33" priority="34">
      <formula>LEN(TRIM(I7))=0</formula>
    </cfRule>
  </conditionalFormatting>
  <conditionalFormatting sqref="E18:E27">
    <cfRule type="containsBlanks" dxfId="32" priority="33">
      <formula>LEN(TRIM(E18))=0</formula>
    </cfRule>
  </conditionalFormatting>
  <conditionalFormatting sqref="G18:G27">
    <cfRule type="containsBlanks" dxfId="31" priority="32">
      <formula>LEN(TRIM(G18))=0</formula>
    </cfRule>
  </conditionalFormatting>
  <conditionalFormatting sqref="I18:I27">
    <cfRule type="containsBlanks" dxfId="30" priority="31">
      <formula>LEN(TRIM(I18))=0</formula>
    </cfRule>
  </conditionalFormatting>
  <conditionalFormatting sqref="E30:E34">
    <cfRule type="containsBlanks" dxfId="29" priority="30">
      <formula>LEN(TRIM(E30))=0</formula>
    </cfRule>
  </conditionalFormatting>
  <conditionalFormatting sqref="G30:G34">
    <cfRule type="containsBlanks" dxfId="28" priority="29">
      <formula>LEN(TRIM(G30))=0</formula>
    </cfRule>
  </conditionalFormatting>
  <conditionalFormatting sqref="I30:I34">
    <cfRule type="containsBlanks" dxfId="27" priority="28">
      <formula>LEN(TRIM(I30))=0</formula>
    </cfRule>
  </conditionalFormatting>
  <conditionalFormatting sqref="E36:E40">
    <cfRule type="containsBlanks" dxfId="26" priority="27">
      <formula>LEN(TRIM(E36))=0</formula>
    </cfRule>
  </conditionalFormatting>
  <conditionalFormatting sqref="G36:G40">
    <cfRule type="containsBlanks" dxfId="25" priority="26">
      <formula>LEN(TRIM(G36))=0</formula>
    </cfRule>
  </conditionalFormatting>
  <conditionalFormatting sqref="I36:I40">
    <cfRule type="containsBlanks" dxfId="24" priority="25">
      <formula>LEN(TRIM(I36))=0</formula>
    </cfRule>
  </conditionalFormatting>
  <conditionalFormatting sqref="E42:E43">
    <cfRule type="containsBlanks" dxfId="23" priority="24">
      <formula>LEN(TRIM(E42))=0</formula>
    </cfRule>
  </conditionalFormatting>
  <conditionalFormatting sqref="G42:G43">
    <cfRule type="containsBlanks" dxfId="22" priority="23">
      <formula>LEN(TRIM(G42))=0</formula>
    </cfRule>
  </conditionalFormatting>
  <conditionalFormatting sqref="I42:I43">
    <cfRule type="containsBlanks" dxfId="21" priority="22">
      <formula>LEN(TRIM(I42))=0</formula>
    </cfRule>
  </conditionalFormatting>
  <conditionalFormatting sqref="E46">
    <cfRule type="containsBlanks" dxfId="20" priority="21">
      <formula>LEN(TRIM(E46))=0</formula>
    </cfRule>
  </conditionalFormatting>
  <conditionalFormatting sqref="G46">
    <cfRule type="containsBlanks" dxfId="19" priority="20">
      <formula>LEN(TRIM(G46))=0</formula>
    </cfRule>
  </conditionalFormatting>
  <conditionalFormatting sqref="I46">
    <cfRule type="containsBlanks" dxfId="18" priority="19">
      <formula>LEN(TRIM(I46))=0</formula>
    </cfRule>
  </conditionalFormatting>
  <conditionalFormatting sqref="E48:E53">
    <cfRule type="containsBlanks" dxfId="17" priority="18">
      <formula>LEN(TRIM(E48))=0</formula>
    </cfRule>
  </conditionalFormatting>
  <conditionalFormatting sqref="G48:G53">
    <cfRule type="containsBlanks" dxfId="16" priority="17">
      <formula>LEN(TRIM(G48))=0</formula>
    </cfRule>
  </conditionalFormatting>
  <conditionalFormatting sqref="I48:I53">
    <cfRule type="containsBlanks" dxfId="15" priority="16">
      <formula>LEN(TRIM(I48))=0</formula>
    </cfRule>
  </conditionalFormatting>
  <conditionalFormatting sqref="E56">
    <cfRule type="containsBlanks" dxfId="14" priority="15">
      <formula>LEN(TRIM(E56))=0</formula>
    </cfRule>
  </conditionalFormatting>
  <conditionalFormatting sqref="G56">
    <cfRule type="containsBlanks" dxfId="13" priority="14">
      <formula>LEN(TRIM(G56))=0</formula>
    </cfRule>
  </conditionalFormatting>
  <conditionalFormatting sqref="I56">
    <cfRule type="containsBlanks" dxfId="12" priority="13">
      <formula>LEN(TRIM(I56))=0</formula>
    </cfRule>
  </conditionalFormatting>
  <conditionalFormatting sqref="E58:E63">
    <cfRule type="containsBlanks" dxfId="11" priority="12">
      <formula>LEN(TRIM(E58))=0</formula>
    </cfRule>
  </conditionalFormatting>
  <conditionalFormatting sqref="G58:G63">
    <cfRule type="containsBlanks" dxfId="10" priority="11">
      <formula>LEN(TRIM(G58))=0</formula>
    </cfRule>
  </conditionalFormatting>
  <conditionalFormatting sqref="I58:I63">
    <cfRule type="containsBlanks" dxfId="9" priority="10">
      <formula>LEN(TRIM(I58))=0</formula>
    </cfRule>
  </conditionalFormatting>
  <conditionalFormatting sqref="E66">
    <cfRule type="containsBlanks" dxfId="8" priority="9">
      <formula>LEN(TRIM(E66))=0</formula>
    </cfRule>
  </conditionalFormatting>
  <conditionalFormatting sqref="G66">
    <cfRule type="containsBlanks" dxfId="7" priority="8">
      <formula>LEN(TRIM(G66))=0</formula>
    </cfRule>
  </conditionalFormatting>
  <conditionalFormatting sqref="I66">
    <cfRule type="containsBlanks" dxfId="6" priority="7">
      <formula>LEN(TRIM(I66))=0</formula>
    </cfRule>
  </conditionalFormatting>
  <conditionalFormatting sqref="E68">
    <cfRule type="containsBlanks" dxfId="5" priority="6">
      <formula>LEN(TRIM(E68))=0</formula>
    </cfRule>
  </conditionalFormatting>
  <conditionalFormatting sqref="G68">
    <cfRule type="containsBlanks" dxfId="4" priority="5">
      <formula>LEN(TRIM(G68))=0</formula>
    </cfRule>
  </conditionalFormatting>
  <conditionalFormatting sqref="I68">
    <cfRule type="containsBlanks" dxfId="3" priority="4">
      <formula>LEN(TRIM(I68))=0</formula>
    </cfRule>
  </conditionalFormatting>
  <conditionalFormatting sqref="E71:E72">
    <cfRule type="containsBlanks" dxfId="2" priority="3">
      <formula>LEN(TRIM(E71))=0</formula>
    </cfRule>
  </conditionalFormatting>
  <conditionalFormatting sqref="G71:G72">
    <cfRule type="containsBlanks" dxfId="1" priority="2">
      <formula>LEN(TRIM(G71))=0</formula>
    </cfRule>
  </conditionalFormatting>
  <conditionalFormatting sqref="I71:I72">
    <cfRule type="containsBlanks" dxfId="0" priority="1">
      <formula>LEN(TRIM(I71))=0</formula>
    </cfRule>
  </conditionalFormatting>
  <pageMargins left="0.39370078740157499" right="0.39370078740157499" top="0.39370078740157499" bottom="0.39370078740157499" header="0" footer="0"/>
  <pageSetup paperSize="9" scale="45" orientation="landscape" r:id="rId1"/>
  <rowBreaks count="1" manualBreakCount="1">
    <brk id="5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view="pageBreakPreview" zoomScaleNormal="70" zoomScaleSheetLayoutView="100" workbookViewId="0">
      <selection activeCell="D25" sqref="D25"/>
    </sheetView>
  </sheetViews>
  <sheetFormatPr defaultColWidth="9.140625" defaultRowHeight="12.75" x14ac:dyDescent="0.2"/>
  <cols>
    <col min="1" max="1" width="3.28515625" style="45" customWidth="1"/>
    <col min="2" max="2" width="4.5703125" style="31" customWidth="1"/>
    <col min="3" max="3" width="35.7109375" style="27" customWidth="1"/>
    <col min="4" max="4" width="15.140625" style="27" customWidth="1"/>
    <col min="5" max="5" width="18.85546875" style="27" customWidth="1"/>
    <col min="6" max="6" width="15.5703125" style="27" customWidth="1"/>
    <col min="7" max="7" width="53" style="27" customWidth="1"/>
    <col min="8" max="16384" width="9.140625" style="27"/>
  </cols>
  <sheetData>
    <row r="1" spans="1:9" ht="50.25" customHeight="1" x14ac:dyDescent="0.2">
      <c r="A1" s="93" t="s">
        <v>360</v>
      </c>
      <c r="B1" s="93"/>
      <c r="C1" s="93"/>
      <c r="D1" s="93"/>
      <c r="E1" s="93"/>
      <c r="F1" s="93"/>
      <c r="G1" s="93"/>
    </row>
    <row r="2" spans="1:9" x14ac:dyDescent="0.2">
      <c r="B2" s="51"/>
      <c r="C2" s="52"/>
      <c r="D2" s="52"/>
      <c r="E2" s="52"/>
      <c r="F2" s="52"/>
    </row>
    <row r="3" spans="1:9" ht="15" customHeight="1" x14ac:dyDescent="0.2">
      <c r="A3" s="80"/>
      <c r="B3" s="81" t="s">
        <v>1</v>
      </c>
      <c r="C3" s="83" t="s">
        <v>316</v>
      </c>
      <c r="D3" s="77" t="s">
        <v>361</v>
      </c>
      <c r="E3" s="78"/>
      <c r="F3" s="79"/>
      <c r="I3" s="28"/>
    </row>
    <row r="4" spans="1:9" ht="36" x14ac:dyDescent="0.2">
      <c r="A4" s="80"/>
      <c r="B4" s="82"/>
      <c r="C4" s="84"/>
      <c r="D4" s="61" t="s">
        <v>363</v>
      </c>
      <c r="E4" s="26" t="s">
        <v>364</v>
      </c>
      <c r="F4" s="26" t="s">
        <v>365</v>
      </c>
      <c r="G4" s="63" t="s">
        <v>362</v>
      </c>
      <c r="I4" s="28"/>
    </row>
    <row r="5" spans="1:9" s="29" customFormat="1" ht="59.25" customHeight="1" x14ac:dyDescent="0.2">
      <c r="A5" s="49"/>
      <c r="B5" s="22"/>
      <c r="C5" s="24" t="s">
        <v>317</v>
      </c>
      <c r="D5" s="62">
        <f>Budget!J5</f>
        <v>0</v>
      </c>
      <c r="E5" s="55">
        <f>Budget!K5</f>
        <v>0</v>
      </c>
      <c r="F5" s="55">
        <f>Budget!L5</f>
        <v>0</v>
      </c>
      <c r="G5" s="64"/>
    </row>
    <row r="6" spans="1:9" ht="15" x14ac:dyDescent="0.2">
      <c r="A6" s="50"/>
      <c r="B6" s="19" t="s">
        <v>297</v>
      </c>
      <c r="C6" s="10" t="s">
        <v>366</v>
      </c>
      <c r="D6" s="62">
        <f>Budget!J6</f>
        <v>0</v>
      </c>
      <c r="E6" s="55">
        <f>Budget!K6</f>
        <v>0</v>
      </c>
      <c r="F6" s="55">
        <f>Budget!L6</f>
        <v>0</v>
      </c>
      <c r="G6" s="65"/>
    </row>
    <row r="7" spans="1:9" ht="32.25" customHeight="1" x14ac:dyDescent="0.2">
      <c r="A7" s="50"/>
      <c r="B7" s="19" t="s">
        <v>298</v>
      </c>
      <c r="C7" s="56" t="s">
        <v>367</v>
      </c>
      <c r="D7" s="62">
        <f>Budget!J17</f>
        <v>0</v>
      </c>
      <c r="E7" s="55">
        <f>Budget!K17</f>
        <v>0</v>
      </c>
      <c r="F7" s="55">
        <f>Budget!L17</f>
        <v>0</v>
      </c>
      <c r="G7" s="65"/>
    </row>
    <row r="8" spans="1:9" s="30" customFormat="1" ht="33.75" customHeight="1" x14ac:dyDescent="0.25">
      <c r="A8" s="49"/>
      <c r="B8" s="22"/>
      <c r="C8" s="24" t="s">
        <v>368</v>
      </c>
      <c r="D8" s="62">
        <f>Budget!J28</f>
        <v>0</v>
      </c>
      <c r="E8" s="55">
        <f>Budget!K28</f>
        <v>0</v>
      </c>
      <c r="F8" s="55">
        <f>Budget!L28</f>
        <v>0</v>
      </c>
      <c r="G8" s="66"/>
    </row>
    <row r="9" spans="1:9" ht="15" x14ac:dyDescent="0.2">
      <c r="A9" s="50"/>
      <c r="B9" s="19" t="s">
        <v>299</v>
      </c>
      <c r="C9" s="10" t="s">
        <v>366</v>
      </c>
      <c r="D9" s="62">
        <f>Budget!J29</f>
        <v>0</v>
      </c>
      <c r="E9" s="55">
        <f>Budget!K29</f>
        <v>0</v>
      </c>
      <c r="F9" s="55">
        <f>Budget!L29</f>
        <v>0</v>
      </c>
      <c r="G9" s="65"/>
    </row>
    <row r="10" spans="1:9" ht="15" x14ac:dyDescent="0.2">
      <c r="A10" s="50"/>
      <c r="B10" s="19" t="s">
        <v>300</v>
      </c>
      <c r="C10" s="56" t="s">
        <v>367</v>
      </c>
      <c r="D10" s="62">
        <f>Budget!J35</f>
        <v>0</v>
      </c>
      <c r="E10" s="55">
        <f>Budget!K35</f>
        <v>0</v>
      </c>
      <c r="F10" s="55">
        <f t="shared" ref="F10:F19" si="0">D10+E10</f>
        <v>0</v>
      </c>
      <c r="G10" s="65"/>
    </row>
    <row r="11" spans="1:9" s="30" customFormat="1" ht="15" x14ac:dyDescent="0.25">
      <c r="A11" s="49"/>
      <c r="B11" s="22"/>
      <c r="C11" s="23" t="s">
        <v>351</v>
      </c>
      <c r="D11" s="62">
        <f>Budget!J41</f>
        <v>0</v>
      </c>
      <c r="E11" s="55">
        <f>Budget!K41</f>
        <v>0</v>
      </c>
      <c r="F11" s="55">
        <f t="shared" si="0"/>
        <v>0</v>
      </c>
      <c r="G11" s="66"/>
    </row>
    <row r="12" spans="1:9" ht="15" x14ac:dyDescent="0.2">
      <c r="A12" s="50"/>
      <c r="B12" s="19" t="s">
        <v>301</v>
      </c>
      <c r="C12" s="10" t="s">
        <v>366</v>
      </c>
      <c r="D12" s="62">
        <f>Budget!J42</f>
        <v>0</v>
      </c>
      <c r="E12" s="55">
        <f>Budget!K42</f>
        <v>0</v>
      </c>
      <c r="F12" s="55">
        <f t="shared" si="0"/>
        <v>0</v>
      </c>
      <c r="G12" s="3"/>
    </row>
    <row r="13" spans="1:9" ht="15" x14ac:dyDescent="0.2">
      <c r="A13" s="50"/>
      <c r="B13" s="19" t="s">
        <v>302</v>
      </c>
      <c r="C13" s="56" t="s">
        <v>367</v>
      </c>
      <c r="D13" s="62">
        <f>Budget!J43</f>
        <v>0</v>
      </c>
      <c r="E13" s="55">
        <f>Budget!K43</f>
        <v>0</v>
      </c>
      <c r="F13" s="55">
        <f t="shared" si="0"/>
        <v>0</v>
      </c>
      <c r="G13" s="3"/>
    </row>
    <row r="14" spans="1:9" s="30" customFormat="1" ht="15" x14ac:dyDescent="0.25">
      <c r="A14" s="49"/>
      <c r="B14" s="22"/>
      <c r="C14" s="23" t="s">
        <v>318</v>
      </c>
      <c r="D14" s="62">
        <f>Budget!J44</f>
        <v>0</v>
      </c>
      <c r="E14" s="55">
        <f>Budget!K44</f>
        <v>0</v>
      </c>
      <c r="F14" s="55">
        <f t="shared" si="0"/>
        <v>0</v>
      </c>
      <c r="G14" s="66"/>
    </row>
    <row r="15" spans="1:9" ht="15" x14ac:dyDescent="0.2">
      <c r="A15" s="50"/>
      <c r="B15" s="19" t="s">
        <v>303</v>
      </c>
      <c r="C15" s="10" t="s">
        <v>366</v>
      </c>
      <c r="D15" s="62">
        <f>Budget!J45</f>
        <v>0</v>
      </c>
      <c r="E15" s="55">
        <f>Budget!K45</f>
        <v>0</v>
      </c>
      <c r="F15" s="55">
        <f t="shared" si="0"/>
        <v>0</v>
      </c>
      <c r="G15" s="65"/>
    </row>
    <row r="16" spans="1:9" ht="15" x14ac:dyDescent="0.2">
      <c r="A16" s="50"/>
      <c r="B16" s="19" t="s">
        <v>304</v>
      </c>
      <c r="C16" s="56" t="s">
        <v>367</v>
      </c>
      <c r="D16" s="62">
        <f>Budget!J55</f>
        <v>0</v>
      </c>
      <c r="E16" s="55">
        <f>Budget!K55</f>
        <v>0</v>
      </c>
      <c r="F16" s="55">
        <f t="shared" si="0"/>
        <v>0</v>
      </c>
      <c r="G16" s="65"/>
    </row>
    <row r="17" spans="1:7" s="30" customFormat="1" ht="15" x14ac:dyDescent="0.25">
      <c r="A17" s="49"/>
      <c r="B17" s="22"/>
      <c r="C17" s="23" t="s">
        <v>325</v>
      </c>
      <c r="D17" s="62">
        <f>Budget!J65</f>
        <v>0</v>
      </c>
      <c r="E17" s="55">
        <f>Budget!K65</f>
        <v>0</v>
      </c>
      <c r="F17" s="55">
        <f t="shared" si="0"/>
        <v>0</v>
      </c>
      <c r="G17" s="66"/>
    </row>
    <row r="18" spans="1:7" ht="15" x14ac:dyDescent="0.2">
      <c r="A18" s="50"/>
      <c r="B18" s="19" t="s">
        <v>305</v>
      </c>
      <c r="C18" s="10" t="s">
        <v>366</v>
      </c>
      <c r="D18" s="62">
        <f>Budget!J66</f>
        <v>0</v>
      </c>
      <c r="E18" s="55">
        <f>Budget!K66</f>
        <v>0</v>
      </c>
      <c r="F18" s="55">
        <f t="shared" si="0"/>
        <v>0</v>
      </c>
      <c r="G18" s="65"/>
    </row>
    <row r="19" spans="1:7" ht="15" x14ac:dyDescent="0.2">
      <c r="A19" s="50"/>
      <c r="B19" s="19" t="s">
        <v>306</v>
      </c>
      <c r="C19" s="56" t="s">
        <v>367</v>
      </c>
      <c r="D19" s="62">
        <f>Budget!J68</f>
        <v>0</v>
      </c>
      <c r="E19" s="55">
        <f>Budget!K68</f>
        <v>0</v>
      </c>
      <c r="F19" s="55">
        <f t="shared" si="0"/>
        <v>0</v>
      </c>
      <c r="G19" s="65"/>
    </row>
    <row r="20" spans="1:7" s="30" customFormat="1" ht="15" x14ac:dyDescent="0.25">
      <c r="A20" s="49"/>
      <c r="B20" s="22"/>
      <c r="C20" s="23" t="s">
        <v>326</v>
      </c>
      <c r="D20" s="62">
        <f>Budget!J70</f>
        <v>0</v>
      </c>
      <c r="E20" s="55">
        <f>Budget!K70</f>
        <v>0</v>
      </c>
      <c r="F20" s="55">
        <f>Budget!L70</f>
        <v>0</v>
      </c>
      <c r="G20" s="66"/>
    </row>
    <row r="21" spans="1:7" ht="15" x14ac:dyDescent="0.2">
      <c r="A21" s="50"/>
      <c r="B21" s="19" t="s">
        <v>307</v>
      </c>
      <c r="C21" s="10" t="s">
        <v>366</v>
      </c>
      <c r="D21" s="62">
        <f>Budget!J71</f>
        <v>0</v>
      </c>
      <c r="E21" s="55">
        <f>Budget!K71</f>
        <v>0</v>
      </c>
      <c r="F21" s="55">
        <f>Budget!L71</f>
        <v>0</v>
      </c>
      <c r="G21" s="3"/>
    </row>
    <row r="22" spans="1:7" ht="15" x14ac:dyDescent="0.2">
      <c r="A22" s="50"/>
      <c r="B22" s="19" t="s">
        <v>308</v>
      </c>
      <c r="C22" s="56" t="s">
        <v>367</v>
      </c>
      <c r="D22" s="62">
        <f>Budget!J72</f>
        <v>0</v>
      </c>
      <c r="E22" s="55">
        <f>Budget!K72</f>
        <v>0</v>
      </c>
      <c r="F22" s="55">
        <f t="shared" ref="F22:F25" si="1">D22+E22</f>
        <v>0</v>
      </c>
      <c r="G22" s="3"/>
    </row>
    <row r="23" spans="1:7" ht="15" x14ac:dyDescent="0.2">
      <c r="A23" s="50"/>
      <c r="B23" s="53"/>
      <c r="C23" s="54" t="s">
        <v>332</v>
      </c>
      <c r="D23" s="62">
        <f>Budget!J73</f>
        <v>0</v>
      </c>
      <c r="E23" s="55">
        <f>Budget!K73</f>
        <v>0</v>
      </c>
      <c r="F23" s="55">
        <f>Budget!L73</f>
        <v>0</v>
      </c>
      <c r="G23" s="3"/>
    </row>
    <row r="24" spans="1:7" ht="15" x14ac:dyDescent="0.2">
      <c r="A24" s="50"/>
      <c r="B24" s="53"/>
      <c r="C24" s="18" t="s">
        <v>366</v>
      </c>
      <c r="D24" s="62">
        <f>Budget!J74</f>
        <v>0</v>
      </c>
      <c r="E24" s="55">
        <f>Budget!K74</f>
        <v>0</v>
      </c>
      <c r="F24" s="55">
        <f t="shared" si="1"/>
        <v>0</v>
      </c>
      <c r="G24" s="3"/>
    </row>
    <row r="25" spans="1:7" ht="15" x14ac:dyDescent="0.2">
      <c r="A25" s="50"/>
      <c r="B25" s="53"/>
      <c r="C25" s="57" t="s">
        <v>367</v>
      </c>
      <c r="D25" s="62">
        <f>Budget!J75</f>
        <v>0</v>
      </c>
      <c r="E25" s="55">
        <f>Budget!K75</f>
        <v>0</v>
      </c>
      <c r="F25" s="55">
        <f t="shared" si="1"/>
        <v>0</v>
      </c>
      <c r="G25" s="3"/>
    </row>
    <row r="26" spans="1:7" ht="15" x14ac:dyDescent="0.25">
      <c r="E26" s="32"/>
    </row>
    <row r="27" spans="1:7" ht="23.25" customHeight="1" x14ac:dyDescent="0.2">
      <c r="B27" s="43"/>
      <c r="D27" s="43"/>
      <c r="E27" s="43"/>
    </row>
    <row r="28" spans="1:7" ht="15" x14ac:dyDescent="0.2">
      <c r="B28" s="44"/>
      <c r="D28" s="44"/>
      <c r="E28" s="44"/>
    </row>
    <row r="29" spans="1:7" ht="15" customHeight="1" x14ac:dyDescent="0.2">
      <c r="B29" s="43"/>
      <c r="D29" s="43"/>
      <c r="E29" s="43"/>
    </row>
  </sheetData>
  <sheetProtection selectLockedCells="1"/>
  <mergeCells count="5">
    <mergeCell ref="A1:G1"/>
    <mergeCell ref="D3:F3"/>
    <mergeCell ref="A3:A4"/>
    <mergeCell ref="B3:B4"/>
    <mergeCell ref="C3:C4"/>
  </mergeCells>
  <pageMargins left="0.39370078740157499" right="0.39370078740157499" top="0.39370078740157499" bottom="0.39370078740157499" header="0" footer="0"/>
  <pageSetup paperSize="9" scale="4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vt:lpstr>
      <vt:lpstr>Budget</vt:lpstr>
      <vt:lpstr>Budget Justification</vt:lpstr>
      <vt:lpstr>Data</vt:lpstr>
      <vt:lpstr>Directions</vt:lpstr>
      <vt:lpstr>Month</vt:lpstr>
      <vt:lpstr>orgtypes</vt:lpstr>
      <vt:lpstr>Budget!Print_Area</vt:lpstr>
      <vt:lpstr>'Budget Justification'!Print_Area</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Science Intern 1</cp:lastModifiedBy>
  <cp:lastPrinted>2018-03-07T10:16:29Z</cp:lastPrinted>
  <dcterms:created xsi:type="dcterms:W3CDTF">2015-02-06T06:58:34Z</dcterms:created>
  <dcterms:modified xsi:type="dcterms:W3CDTF">2018-03-07T11:20:35Z</dcterms:modified>
</cp:coreProperties>
</file>