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kelikhashvili\Desktop\MTCU budget\2 tanamomnawilit\newnew\"/>
    </mc:Choice>
  </mc:AlternateContent>
  <bookViews>
    <workbookView xWindow="0" yWindow="0" windowWidth="15360" windowHeight="7650" firstSheet="1" activeTab="1"/>
  </bookViews>
  <sheets>
    <sheet name="1" sheetId="5" state="hidden" r:id="rId1"/>
    <sheet name="Budget - requeted from SRNSF" sheetId="3" r:id="rId2"/>
    <sheet name="Data" sheetId="7" state="hidden" r:id="rId3"/>
  </sheets>
  <definedNames>
    <definedName name="Directions">Data!$C$1:$C$275</definedName>
    <definedName name="Month">Data!$A$1:$A$3</definedName>
    <definedName name="orgtypes">Data!$B$1:$B$2</definedName>
    <definedName name="YesNo">Data!$D$1:$D$2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7" i="3" l="1"/>
  <c r="H90" i="3"/>
  <c r="E87" i="3"/>
  <c r="F87" i="3"/>
  <c r="D87" i="3"/>
  <c r="E80" i="3"/>
  <c r="F80" i="3"/>
  <c r="G80" i="3"/>
  <c r="D80" i="3"/>
  <c r="E73" i="3"/>
  <c r="F73" i="3"/>
  <c r="G73" i="3"/>
  <c r="D73" i="3"/>
  <c r="E69" i="3"/>
  <c r="F69" i="3"/>
  <c r="G69" i="3"/>
  <c r="D69" i="3"/>
  <c r="H85" i="3"/>
  <c r="H78" i="3"/>
  <c r="H72" i="3"/>
  <c r="H64" i="3"/>
  <c r="H65" i="3"/>
  <c r="H66" i="3"/>
  <c r="H67" i="3"/>
  <c r="H68" i="3"/>
  <c r="G63" i="3"/>
  <c r="F63" i="3"/>
  <c r="E63" i="3"/>
  <c r="D63" i="3"/>
  <c r="H40" i="3"/>
  <c r="H41" i="3"/>
  <c r="H42" i="3"/>
  <c r="H43" i="3"/>
  <c r="H44" i="3"/>
  <c r="H45" i="3"/>
  <c r="H46" i="3"/>
  <c r="H47" i="3"/>
  <c r="H48" i="3"/>
  <c r="H49" i="3"/>
  <c r="G39" i="3"/>
  <c r="G94" i="3" s="1"/>
  <c r="F39" i="3"/>
  <c r="F94" i="3" s="1"/>
  <c r="E39" i="3"/>
  <c r="D39" i="3"/>
  <c r="D94" i="3" l="1"/>
  <c r="H87" i="3"/>
  <c r="E94" i="3"/>
  <c r="H94" i="3" s="1"/>
  <c r="H63" i="3"/>
  <c r="H39" i="3"/>
  <c r="H18" i="3"/>
  <c r="H19" i="3"/>
  <c r="H20" i="3"/>
  <c r="H21" i="3"/>
  <c r="H22" i="3"/>
  <c r="H23" i="3"/>
  <c r="H24" i="3"/>
  <c r="H25" i="3"/>
  <c r="H26" i="3"/>
  <c r="H27" i="3"/>
  <c r="H29" i="3"/>
  <c r="H30" i="3"/>
  <c r="H31" i="3"/>
  <c r="H32" i="3"/>
  <c r="H33" i="3"/>
  <c r="H34" i="3"/>
  <c r="H35" i="3"/>
  <c r="H36" i="3"/>
  <c r="H37" i="3"/>
  <c r="H38" i="3"/>
  <c r="H52" i="3"/>
  <c r="H53" i="3"/>
  <c r="H54" i="3"/>
  <c r="H55" i="3"/>
  <c r="H56" i="3"/>
  <c r="H58" i="3"/>
  <c r="H59" i="3"/>
  <c r="H60" i="3"/>
  <c r="H61" i="3"/>
  <c r="H62" i="3"/>
  <c r="H70" i="3"/>
  <c r="H71" i="3"/>
  <c r="H74" i="3"/>
  <c r="H76" i="3"/>
  <c r="H81" i="3"/>
  <c r="H83" i="3"/>
  <c r="H88" i="3"/>
  <c r="H89" i="3"/>
  <c r="D28" i="3"/>
  <c r="E28" i="3"/>
  <c r="F28" i="3"/>
  <c r="G28" i="3"/>
  <c r="E17" i="3"/>
  <c r="E16" i="3" s="1"/>
  <c r="F17" i="3"/>
  <c r="F16" i="3" s="1"/>
  <c r="G17" i="3"/>
  <c r="G16" i="3" s="1"/>
  <c r="H28" i="3" l="1"/>
  <c r="E57" i="3"/>
  <c r="F57" i="3"/>
  <c r="G57" i="3"/>
  <c r="D57" i="3"/>
  <c r="D51" i="3"/>
  <c r="D50" i="3" s="1"/>
  <c r="E51" i="3"/>
  <c r="E50" i="3" s="1"/>
  <c r="F51" i="3"/>
  <c r="G51" i="3"/>
  <c r="G50" i="3" l="1"/>
  <c r="G91" i="3" s="1"/>
  <c r="F50" i="3"/>
  <c r="F91" i="3" s="1"/>
  <c r="H57" i="3"/>
  <c r="H51" i="3"/>
  <c r="E91" i="3"/>
  <c r="E92" i="3"/>
  <c r="F92" i="3"/>
  <c r="G92" i="3"/>
  <c r="D17" i="3"/>
  <c r="D16" i="3" s="1"/>
  <c r="E93" i="3"/>
  <c r="F93" i="3"/>
  <c r="G93" i="3"/>
  <c r="D93" i="3"/>
  <c r="H80" i="3"/>
  <c r="H73" i="3"/>
  <c r="H69" i="3"/>
  <c r="H93" i="3" l="1"/>
  <c r="H50" i="3"/>
  <c r="D92" i="3"/>
  <c r="H92" i="3" s="1"/>
  <c r="D91" i="3"/>
  <c r="H91" i="3" s="1"/>
  <c r="H17" i="3"/>
  <c r="H16" i="3" l="1"/>
  <c r="A8" i="5" l="1"/>
  <c r="A4" i="5" l="1"/>
  <c r="A5" i="5" l="1"/>
  <c r="A9" i="5"/>
  <c r="A6" i="5"/>
</calcChain>
</file>

<file path=xl/comments1.xml><?xml version="1.0" encoding="utf-8"?>
<comments xmlns="http://schemas.openxmlformats.org/spreadsheetml/2006/main">
  <authors>
    <author>IT2</author>
  </authors>
  <commentList>
    <comment ref="C18" authorId="0" shapeId="0">
      <text>
        <r>
          <rPr>
            <b/>
            <sz val="9"/>
            <color indexed="81"/>
            <rFont val="Tahoma"/>
            <family val="2"/>
          </rPr>
          <t>Insert Surname, Name of Project Manager and Key Personnel</t>
        </r>
      </text>
    </comment>
    <comment ref="C29" authorId="0" shapeId="0">
      <text>
        <r>
          <rPr>
            <b/>
            <sz val="9"/>
            <color indexed="81"/>
            <rFont val="Tahoma"/>
            <family val="2"/>
          </rPr>
          <t>Insert Surname, Name of Project Manager and Key Personnel</t>
        </r>
        <r>
          <rPr>
            <sz val="9"/>
            <color indexed="81"/>
            <rFont val="Tahoma"/>
            <family val="2"/>
          </rPr>
          <t xml:space="preserve">
</t>
        </r>
      </text>
    </comment>
    <comment ref="C52" authorId="0" shapeId="0">
      <text>
        <r>
          <rPr>
            <b/>
            <sz val="9"/>
            <color indexed="81"/>
            <rFont val="Tahoma"/>
            <family val="2"/>
          </rPr>
          <t xml:space="preserve">Indicate psition of the support personnel </t>
        </r>
      </text>
    </comment>
    <comment ref="C58" authorId="0" shapeId="0">
      <text>
        <r>
          <rPr>
            <b/>
            <sz val="9"/>
            <color indexed="81"/>
            <rFont val="Tahoma"/>
            <family val="2"/>
          </rPr>
          <t xml:space="preserve">Indicate psition of the support personnel </t>
        </r>
      </text>
    </comment>
  </commentList>
</comments>
</file>

<file path=xl/sharedStrings.xml><?xml version="1.0" encoding="utf-8"?>
<sst xmlns="http://schemas.openxmlformats.org/spreadsheetml/2006/main" count="362" uniqueCount="341">
  <si>
    <t>პროექტში მონაწილე ძირითადი პერსონალი (გვარი, სახელი)</t>
  </si>
  <si>
    <t>№</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</si>
  <si>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</si>
  <si>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</si>
  <si>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</si>
  <si>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</si>
  <si>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</si>
  <si>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</si>
  <si>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</si>
  <si>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</si>
  <si>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</si>
  <si>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</si>
  <si>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</si>
  <si>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</si>
  <si>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</si>
  <si>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</si>
  <si>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</si>
  <si>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</si>
  <si>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</si>
  <si>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</si>
  <si>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</si>
  <si>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</si>
  <si>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</si>
  <si>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</si>
  <si>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</si>
  <si>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</si>
  <si>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</si>
  <si>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</si>
  <si>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</si>
  <si>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</si>
  <si>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</si>
  <si>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</si>
  <si>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</si>
  <si>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</si>
  <si>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</si>
  <si>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</si>
  <si>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</si>
  <si>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</si>
  <si>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</si>
  <si>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</si>
  <si>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</si>
  <si>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</si>
  <si>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</si>
  <si>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</si>
  <si>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</si>
  <si>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</si>
  <si>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</si>
  <si>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</si>
  <si>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</si>
  <si>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</si>
  <si>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</si>
  <si>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</si>
  <si>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</si>
  <si>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</si>
  <si>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</si>
  <si>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</si>
  <si>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</si>
  <si>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</si>
  <si>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</si>
  <si>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</si>
  <si>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</si>
  <si>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</si>
  <si>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</si>
  <si>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</si>
  <si>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</si>
  <si>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</si>
  <si>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</si>
  <si>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</si>
  <si>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</si>
  <si>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</si>
  <si>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</si>
  <si>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</si>
  <si>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</si>
  <si>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</si>
  <si>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</si>
  <si>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</si>
  <si>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</si>
  <si>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</si>
  <si>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</si>
  <si>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</si>
  <si>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</si>
  <si>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</si>
  <si>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</si>
  <si>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</si>
  <si>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</si>
  <si>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</si>
  <si>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</si>
  <si>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</si>
  <si>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</si>
  <si>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</si>
  <si>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</si>
  <si>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</si>
  <si>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</si>
  <si>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</si>
  <si>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</si>
  <si>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</si>
  <si>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</si>
  <si>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</si>
  <si>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</si>
  <si>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</si>
  <si>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</si>
  <si>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</si>
  <si>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</si>
  <si>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</si>
  <si>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</si>
  <si>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</si>
  <si>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</si>
  <si>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</si>
  <si>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</si>
  <si>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</si>
  <si>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</si>
  <si>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</si>
  <si>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</si>
  <si>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</si>
  <si>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</si>
  <si>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</si>
  <si>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</si>
  <si>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</si>
  <si>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</si>
  <si>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</si>
  <si>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</si>
  <si>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</si>
  <si>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</si>
  <si>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</si>
  <si>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</si>
  <si>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</si>
  <si>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</si>
  <si>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</si>
  <si>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</si>
  <si>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</si>
  <si>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</si>
  <si>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</si>
  <si>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</si>
  <si>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</si>
  <si>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</si>
  <si>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</si>
  <si>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</si>
  <si>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</si>
  <si>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</si>
  <si>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</si>
  <si>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</si>
  <si>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</si>
  <si>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</si>
  <si>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</si>
  <si>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</si>
  <si>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</si>
  <si>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</si>
  <si>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</si>
  <si>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</si>
  <si>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</si>
  <si>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</si>
  <si>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</si>
  <si>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</si>
  <si>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</si>
  <si>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</si>
  <si>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</si>
  <si>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</si>
  <si>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</si>
  <si>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</si>
  <si>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</si>
  <si>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</si>
  <si>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</si>
  <si>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</si>
  <si>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</si>
  <si>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</si>
  <si>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</si>
  <si>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</si>
  <si>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</si>
  <si>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</si>
  <si>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</si>
  <si>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</si>
  <si>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</si>
  <si>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</si>
  <si>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</si>
  <si>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</si>
  <si>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</si>
  <si>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</si>
  <si>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</si>
  <si>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</si>
  <si>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</si>
  <si>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</si>
  <si>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</si>
  <si>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</si>
  <si>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</si>
  <si>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</si>
  <si>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</si>
  <si>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</si>
  <si>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</si>
  <si>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</si>
  <si>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</si>
  <si>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</si>
  <si>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</si>
  <si>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</si>
  <si>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</si>
  <si>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</si>
  <si>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</si>
  <si>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</si>
  <si>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</si>
  <si>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</si>
  <si>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</si>
  <si>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</si>
  <si>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</si>
  <si>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</si>
  <si>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</si>
  <si>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</si>
  <si>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</si>
  <si>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</si>
  <si>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</si>
  <si>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</si>
  <si>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</si>
  <si>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</si>
  <si>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</si>
  <si>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</si>
  <si>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</si>
  <si>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</si>
  <si>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</si>
  <si>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</si>
  <si>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</si>
  <si>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</si>
  <si>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</si>
  <si>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</si>
  <si>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</si>
  <si>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</si>
  <si>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</si>
  <si>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</si>
  <si>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</si>
  <si>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</si>
  <si>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</si>
  <si>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</si>
  <si>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</si>
  <si>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</si>
  <si>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</si>
  <si>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</si>
  <si>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</si>
  <si>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</si>
  <si>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</si>
  <si>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</si>
  <si>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</si>
  <si>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</si>
  <si>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</si>
  <si>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</si>
  <si>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</si>
  <si>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</si>
  <si>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</si>
  <si>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</si>
  <si>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</si>
  <si>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</si>
  <si>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</si>
  <si>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</si>
  <si>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</si>
  <si>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</si>
  <si>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</si>
  <si>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</si>
  <si>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</si>
  <si>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</si>
  <si>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</si>
  <si>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</si>
  <si>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</si>
  <si>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</si>
  <si>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</si>
  <si>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</si>
  <si>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</si>
  <si>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</si>
  <si>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</si>
  <si>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</si>
  <si>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</si>
  <si>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</si>
  <si>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</si>
  <si>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</si>
  <si>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</si>
  <si>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</si>
  <si>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</si>
  <si>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</si>
  <si>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</si>
  <si>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</si>
  <si>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</si>
  <si>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</si>
  <si>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</si>
  <si>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</si>
  <si>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</si>
  <si>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</si>
  <si>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</si>
  <si>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</si>
  <si>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</si>
  <si>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</si>
  <si>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</si>
  <si>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</si>
  <si>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</si>
  <si>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</si>
  <si>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</si>
  <si>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</si>
  <si>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</si>
  <si>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</si>
  <si>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</si>
  <si>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</si>
  <si>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</si>
  <si>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</si>
  <si>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</si>
  <si>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1.2</t>
  </si>
  <si>
    <t>2.1</t>
  </si>
  <si>
    <t>2.2</t>
  </si>
  <si>
    <t>3.1</t>
  </si>
  <si>
    <t>3.2</t>
  </si>
  <si>
    <t>4.1</t>
  </si>
  <si>
    <t>4.2</t>
  </si>
  <si>
    <t>5.1</t>
  </si>
  <si>
    <t>5.2</t>
  </si>
  <si>
    <t>6.1</t>
  </si>
  <si>
    <t>6.2</t>
  </si>
  <si>
    <t>Annex 5</t>
  </si>
  <si>
    <t>Categories of expenditure</t>
  </si>
  <si>
    <t>STCU &amp; SRNSF Targeted Research &amp; Development Initiatives 2016 Competition</t>
  </si>
  <si>
    <t>Total</t>
  </si>
  <si>
    <t>IV period</t>
  </si>
  <si>
    <t>I period</t>
  </si>
  <si>
    <t>II period</t>
  </si>
  <si>
    <t>III period</t>
  </si>
  <si>
    <t>Budget (Requested from SRNSF)
(amount is indicated in USD and should not exceed USD 35 000)</t>
  </si>
  <si>
    <t>Leading Institution</t>
  </si>
  <si>
    <t>Overhead</t>
  </si>
  <si>
    <t>Goods and services</t>
  </si>
  <si>
    <t xml:space="preserve">Trip </t>
  </si>
  <si>
    <t>Project title:</t>
  </si>
  <si>
    <t>Leading institution:</t>
  </si>
  <si>
    <t>Participating institution #1 (if applicable):</t>
  </si>
  <si>
    <t>Participating institution #2 (if applicable):</t>
  </si>
  <si>
    <t>Project Manager (surname, name):</t>
  </si>
  <si>
    <t>Project Duration (months):</t>
  </si>
  <si>
    <t>Support Personnel Salary</t>
  </si>
  <si>
    <t>Total funding (requested from SRNSF)</t>
  </si>
  <si>
    <t>1.3</t>
  </si>
  <si>
    <r>
      <t xml:space="preserve">Key Personnel Grants
</t>
    </r>
    <r>
      <rPr>
        <b/>
        <sz val="11"/>
        <color rgb="FFFF0000"/>
        <rFont val="Calibri"/>
        <family val="2"/>
        <scheme val="minor"/>
      </rPr>
      <t>(monthly payment should not exceed GEL 1250)</t>
    </r>
  </si>
  <si>
    <t>3.3</t>
  </si>
  <si>
    <t>2.3</t>
  </si>
  <si>
    <t>Participating Institution 1</t>
  </si>
  <si>
    <t>Participating Institution 2</t>
  </si>
  <si>
    <t>5.3</t>
  </si>
  <si>
    <t>4.3</t>
  </si>
  <si>
    <t>6.3</t>
  </si>
  <si>
    <t xml:space="preserve">Participating Institution 1 </t>
  </si>
  <si>
    <t xml:space="preserve">Fixed Assets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</si>
</sst>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
      <scheme val="minor"/>
    </font>
    <font>
      <sz val="10"/>
      <color theme="1"/>
      <name val="Calibri"/>
      <family val="2"/>
      <charset val="1"/>
      <scheme val="minor"/>
    </font>
    <font>
      <b/>
      <sz val="10"/>
      <color theme="1"/>
      <name val="Calibri"/>
      <family val="2"/>
      <scheme val="minor"/>
    </font>
    <font>
      <sz val="10"/>
      <color theme="1"/>
      <name val="Calibri"/>
      <family val="2"/>
      <charset val="1"/>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0"/>
      <color rgb="FFFF0000"/>
      <name val="Calibri"/>
      <family val="2"/>
      <scheme val="minor"/>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1" fillId="0" borderId="0" xfId="0" applyFont="1"/>
    <xf numFmtId="0" fontId="1" fillId="0" borderId="1" xfId="0" applyFont="1" applyBorder="1" applyAlignment="1" applyProtection="1">
      <alignment horizontal="center" vertical="center"/>
      <protection locked="0"/>
    </xf>
    <xf numFmtId="0" fontId="1" fillId="0" borderId="1" xfId="0" applyFont="1" applyBorder="1" applyProtection="1">
      <protection locked="0"/>
    </xf>
    <xf numFmtId="0" fontId="1" fillId="0" borderId="1"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indent="5"/>
    </xf>
    <xf numFmtId="0" fontId="5" fillId="0" borderId="0" xfId="0" applyFont="1" applyFill="1" applyBorder="1" applyAlignment="1">
      <alignment horizontal="center"/>
    </xf>
    <xf numFmtId="0" fontId="6" fillId="0" borderId="1" xfId="0" applyFont="1" applyBorder="1" applyAlignment="1">
      <alignment horizontal="center" vertical="center" wrapText="1"/>
    </xf>
    <xf numFmtId="0" fontId="1" fillId="0" borderId="1" xfId="0" applyFont="1" applyBorder="1" applyAlignment="1" applyProtection="1">
      <alignment wrapText="1"/>
      <protection locked="0"/>
    </xf>
    <xf numFmtId="0" fontId="1" fillId="0" borderId="1" xfId="0" applyFont="1" applyBorder="1" applyAlignment="1" applyProtection="1">
      <alignment wrapText="1"/>
    </xf>
    <xf numFmtId="0" fontId="1" fillId="0" borderId="1" xfId="0" applyFont="1" applyBorder="1" applyProtection="1"/>
    <xf numFmtId="0" fontId="1" fillId="0" borderId="2" xfId="0" applyFont="1" applyBorder="1" applyProtection="1"/>
    <xf numFmtId="0" fontId="1" fillId="0" borderId="3" xfId="0" applyFont="1" applyBorder="1" applyProtection="1"/>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11" fillId="0" borderId="1"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 fillId="0" borderId="0" xfId="0" applyFont="1" applyProtection="1">
      <protection locked="0"/>
    </xf>
    <xf numFmtId="49" fontId="2" fillId="0" borderId="0" xfId="0" applyNumberFormat="1" applyFont="1" applyAlignment="1" applyProtection="1">
      <alignment horizontal="center" wrapText="1"/>
      <protection locked="0"/>
    </xf>
    <xf numFmtId="49" fontId="1" fillId="0" borderId="0" xfId="0" applyNumberFormat="1" applyFont="1" applyAlignment="1" applyProtection="1">
      <alignment horizontal="center"/>
      <protection locked="0"/>
    </xf>
    <xf numFmtId="49" fontId="2" fillId="0" borderId="0" xfId="0" applyNumberFormat="1" applyFont="1" applyFill="1" applyAlignment="1" applyProtection="1">
      <alignment horizontal="center" vertical="center" wrapText="1"/>
      <protection locked="0"/>
    </xf>
    <xf numFmtId="0" fontId="1" fillId="0" borderId="0" xfId="0" applyFont="1" applyFill="1" applyProtection="1">
      <protection locked="0"/>
    </xf>
    <xf numFmtId="49" fontId="2" fillId="0"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protection locked="0"/>
    </xf>
    <xf numFmtId="49" fontId="3"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0" xfId="0" applyFont="1" applyAlignment="1" applyProtection="1">
      <protection locked="0"/>
    </xf>
    <xf numFmtId="49" fontId="11" fillId="0" borderId="1" xfId="0" applyNumberFormat="1" applyFont="1" applyBorder="1" applyAlignment="1" applyProtection="1">
      <alignment horizontal="center" vertical="center"/>
      <protection locked="0"/>
    </xf>
    <xf numFmtId="0" fontId="11" fillId="0" borderId="1" xfId="0" applyFont="1" applyBorder="1" applyAlignment="1" applyProtection="1">
      <alignment vertical="center" wrapText="1"/>
      <protection locked="0"/>
    </xf>
    <xf numFmtId="0" fontId="11" fillId="0" borderId="0" xfId="0" applyFont="1" applyProtection="1">
      <protection locked="0"/>
    </xf>
    <xf numFmtId="49" fontId="1" fillId="0" borderId="1" xfId="0" applyNumberFormat="1" applyFont="1" applyBorder="1" applyAlignment="1" applyProtection="1">
      <alignment horizontal="center" vertical="center"/>
      <protection locked="0"/>
    </xf>
    <xf numFmtId="0" fontId="11" fillId="0" borderId="0" xfId="0" applyFont="1" applyAlignment="1" applyProtection="1">
      <alignment vertical="center"/>
      <protection locked="0"/>
    </xf>
    <xf numFmtId="0" fontId="11" fillId="0" borderId="1" xfId="0" applyFont="1" applyBorder="1" applyAlignment="1" applyProtection="1">
      <alignment vertical="center"/>
      <protection locked="0"/>
    </xf>
    <xf numFmtId="49" fontId="1" fillId="2" borderId="1" xfId="0" applyNumberFormat="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49" fontId="1" fillId="0" borderId="0" xfId="0" applyNumberFormat="1" applyFont="1" applyProtection="1">
      <protection locked="0"/>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justify" vertical="center" wrapText="1"/>
    </xf>
    <xf numFmtId="0" fontId="1" fillId="0" borderId="0" xfId="0" applyFont="1" applyAlignment="1">
      <alignment horizontal="justify" vertical="center"/>
    </xf>
    <xf numFmtId="0" fontId="2" fillId="0" borderId="0" xfId="0" applyFont="1" applyAlignment="1">
      <alignment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49" fontId="9" fillId="0" borderId="0" xfId="0" applyNumberFormat="1" applyFont="1" applyAlignment="1" applyProtection="1">
      <alignment horizontal="right"/>
      <protection locked="0"/>
    </xf>
    <xf numFmtId="49" fontId="1" fillId="0" borderId="0" xfId="0" applyNumberFormat="1" applyFont="1" applyAlignment="1" applyProtection="1">
      <alignment horizontal="right"/>
      <protection locked="0"/>
    </xf>
    <xf numFmtId="49" fontId="2" fillId="3" borderId="0" xfId="0" applyNumberFormat="1" applyFont="1" applyFill="1" applyAlignment="1" applyProtection="1">
      <alignment horizontal="center" vertical="center" wrapText="1"/>
      <protection locked="0"/>
    </xf>
  </cellXfs>
  <cellStyles count="1">
    <cellStyle name="Normal" xfId="0" builtinId="0"/>
  </cellStyles>
  <dxfs count="10">
    <dxf>
      <fill>
        <gradientFill degree="90">
          <stop position="0">
            <color theme="4" tint="0.59999389629810485"/>
          </stop>
          <stop position="0.5">
            <color theme="4" tint="0.40000610370189521"/>
          </stop>
          <stop position="1">
            <color theme="4" tint="0.59999389629810485"/>
          </stop>
        </gradientFill>
      </fill>
    </dxf>
    <dxf>
      <fill>
        <patternFill>
          <bgColor rgb="FFFF0000"/>
        </patternFill>
      </fill>
    </dxf>
    <dxf>
      <fill>
        <patternFill>
          <bgColor rgb="FFFF0000"/>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41" t="s">
        <v>11</v>
      </c>
      <c r="B1" s="42"/>
      <c r="C1" s="42"/>
      <c r="D1" s="42"/>
    </row>
    <row r="2" spans="1:4" ht="171.75" customHeight="1" x14ac:dyDescent="0.2">
      <c r="A2" s="43" t="s">
        <v>12</v>
      </c>
      <c r="B2" s="44"/>
      <c r="C2" s="44"/>
      <c r="D2" s="44"/>
    </row>
    <row r="4" spans="1:4" ht="20.100000000000001" customHeight="1" x14ac:dyDescent="0.2">
      <c r="A4" s="5" t="e">
        <f>"1. პროექტის შიფრი: "&amp;#REF!</f>
        <v>#REF!</v>
      </c>
      <c r="B4" s="7"/>
    </row>
    <row r="5" spans="1:4" ht="60" customHeight="1" x14ac:dyDescent="0.2">
      <c r="A5" s="45" t="e">
        <f>"2. პროექტის სახელწოდება: "&amp;#REF!</f>
        <v>#REF!</v>
      </c>
      <c r="B5" s="45"/>
      <c r="C5" s="45"/>
      <c r="D5" s="45"/>
    </row>
    <row r="6" spans="1:4" ht="20.100000000000001" customHeight="1" x14ac:dyDescent="0.2">
      <c r="A6" s="5" t="e">
        <f>"3. პროექტის საერთო ბიუჯეტი (აშშ დოლარი): "&amp;#REF!</f>
        <v>#REF!</v>
      </c>
    </row>
    <row r="7" spans="1:4" ht="20.100000000000001" customHeight="1" x14ac:dyDescent="0.2">
      <c r="A7" s="6" t="s">
        <v>3</v>
      </c>
    </row>
    <row r="8" spans="1:4" ht="20.100000000000001" customHeight="1" x14ac:dyDescent="0.2">
      <c r="A8" s="6" t="e">
        <f>"3.1. ფონდიდან მოთხოვნილი თანხა (აშშ დოლარი): "&amp;#REF!</f>
        <v>#REF!</v>
      </c>
    </row>
    <row r="9" spans="1:4" ht="20.100000000000001" customHeight="1" x14ac:dyDescent="0.2">
      <c r="A9" s="5" t="e">
        <f>"4. პროექტის ხანგრძლივობა (თვეები): "&amp;#REF!</f>
        <v>#REF!</v>
      </c>
    </row>
    <row r="10" spans="1:4" ht="20.100000000000001" customHeight="1" x14ac:dyDescent="0.2">
      <c r="A10" s="5" t="s">
        <v>13</v>
      </c>
    </row>
    <row r="11" spans="1:4" ht="51" x14ac:dyDescent="0.2">
      <c r="A11" s="4" t="s">
        <v>4</v>
      </c>
      <c r="B11" s="4" t="s">
        <v>5</v>
      </c>
      <c r="C11" s="4" t="s">
        <v>6</v>
      </c>
      <c r="D11" s="4" t="s">
        <v>7</v>
      </c>
    </row>
    <row r="12" spans="1:4" x14ac:dyDescent="0.2">
      <c r="A12" s="9"/>
      <c r="B12" s="9"/>
      <c r="C12" s="9"/>
      <c r="D12" s="10"/>
    </row>
    <row r="14" spans="1:4" x14ac:dyDescent="0.2">
      <c r="A14" s="1" t="s">
        <v>8</v>
      </c>
    </row>
    <row r="16" spans="1:4" ht="51" x14ac:dyDescent="0.2">
      <c r="A16" s="4" t="s">
        <v>9</v>
      </c>
      <c r="B16" s="4" t="s">
        <v>5</v>
      </c>
      <c r="C16" s="4" t="s">
        <v>10</v>
      </c>
      <c r="D16" s="4" t="s">
        <v>7</v>
      </c>
    </row>
    <row r="17" spans="1:4" x14ac:dyDescent="0.2">
      <c r="A17" s="9"/>
      <c r="B17" s="9"/>
      <c r="C17" s="9"/>
      <c r="D17" s="11"/>
    </row>
    <row r="19" spans="1:4" x14ac:dyDescent="0.2">
      <c r="A19" s="1" t="s">
        <v>8</v>
      </c>
    </row>
    <row r="21" spans="1:4" ht="38.25" x14ac:dyDescent="0.2">
      <c r="A21" s="4" t="s">
        <v>0</v>
      </c>
      <c r="B21" s="4" t="s">
        <v>2</v>
      </c>
      <c r="C21" s="8" t="s">
        <v>16</v>
      </c>
      <c r="D21" s="4" t="s">
        <v>7</v>
      </c>
    </row>
    <row r="22" spans="1:4" x14ac:dyDescent="0.2">
      <c r="A22" s="16"/>
      <c r="B22" s="16"/>
      <c r="C22" s="14"/>
      <c r="D22" s="12"/>
    </row>
    <row r="23" spans="1:4" x14ac:dyDescent="0.2">
      <c r="A23" s="17"/>
      <c r="B23" s="17"/>
      <c r="C23" s="15"/>
      <c r="D23" s="13"/>
    </row>
    <row r="24" spans="1:4" x14ac:dyDescent="0.2">
      <c r="A24" s="17"/>
      <c r="B24" s="17"/>
      <c r="C24" s="15"/>
      <c r="D24" s="13"/>
    </row>
    <row r="25" spans="1:4" x14ac:dyDescent="0.2">
      <c r="A25" s="17"/>
      <c r="B25" s="17"/>
      <c r="C25" s="15"/>
      <c r="D25" s="13"/>
    </row>
    <row r="26" spans="1:4" x14ac:dyDescent="0.2">
      <c r="A26" s="17"/>
      <c r="B26" s="17"/>
      <c r="C26" s="15"/>
      <c r="D26" s="13"/>
    </row>
    <row r="27" spans="1:4" x14ac:dyDescent="0.2">
      <c r="A27" s="17"/>
      <c r="B27" s="17"/>
      <c r="C27" s="15"/>
      <c r="D27" s="13"/>
    </row>
    <row r="28" spans="1:4" x14ac:dyDescent="0.2">
      <c r="A28" s="17"/>
      <c r="B28" s="17"/>
      <c r="C28" s="15"/>
      <c r="D28" s="13"/>
    </row>
    <row r="29" spans="1:4" x14ac:dyDescent="0.2">
      <c r="A29" s="17"/>
      <c r="B29" s="17"/>
      <c r="C29" s="15"/>
      <c r="D29" s="13"/>
    </row>
    <row r="30" spans="1:4" x14ac:dyDescent="0.2">
      <c r="A30" s="17"/>
      <c r="B30" s="17"/>
      <c r="C30" s="14"/>
      <c r="D30" s="12"/>
    </row>
    <row r="31" spans="1:4" x14ac:dyDescent="0.2">
      <c r="A31" s="17"/>
      <c r="B31" s="17"/>
      <c r="C31" s="15"/>
      <c r="D31" s="13"/>
    </row>
    <row r="32" spans="1:4" x14ac:dyDescent="0.2">
      <c r="A32" s="17"/>
      <c r="B32" s="17"/>
      <c r="C32" s="15"/>
      <c r="D32" s="13"/>
    </row>
    <row r="33" spans="1:4" x14ac:dyDescent="0.2">
      <c r="A33" s="17"/>
      <c r="B33" s="17"/>
      <c r="C33" s="15"/>
      <c r="D33" s="13"/>
    </row>
    <row r="34" spans="1:4" x14ac:dyDescent="0.2">
      <c r="A34" s="17"/>
      <c r="B34" s="17"/>
      <c r="C34" s="15"/>
      <c r="D34" s="13"/>
    </row>
    <row r="35" spans="1:4" x14ac:dyDescent="0.2">
      <c r="A35" s="17"/>
      <c r="B35" s="17"/>
      <c r="C35" s="15"/>
      <c r="D35" s="13"/>
    </row>
  </sheetData>
  <sheetProtection sheet="1" objects="1" scenarios="1" formatColumns="0" formatRows="0"/>
  <mergeCells count="3">
    <mergeCell ref="A1:D1"/>
    <mergeCell ref="A2:D2"/>
    <mergeCell ref="A5:D5"/>
  </mergeCells>
  <conditionalFormatting sqref="A12:C12 A17:C17 A22:C35">
    <cfRule type="containsBlanks" dxfId="9"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94"/>
  <sheetViews>
    <sheetView tabSelected="1" view="pageBreakPreview" topLeftCell="A73" zoomScaleNormal="100" zoomScaleSheetLayoutView="100" workbookViewId="0">
      <selection activeCell="L91" sqref="L91"/>
    </sheetView>
  </sheetViews>
  <sheetFormatPr defaultRowHeight="12.75" x14ac:dyDescent="0.2"/>
  <cols>
    <col min="1" max="2" width="4.7109375" style="40" customWidth="1"/>
    <col min="3" max="3" width="35.7109375" style="20" customWidth="1"/>
    <col min="4" max="8" width="10.7109375" style="20" customWidth="1"/>
    <col min="9" max="16384" width="9.140625" style="20"/>
  </cols>
  <sheetData>
    <row r="2" spans="1:11" x14ac:dyDescent="0.2">
      <c r="A2" s="48" t="s">
        <v>309</v>
      </c>
      <c r="B2" s="49"/>
      <c r="C2" s="49"/>
      <c r="D2" s="49"/>
      <c r="E2" s="49"/>
      <c r="F2" s="49"/>
      <c r="G2" s="49"/>
      <c r="H2" s="49"/>
    </row>
    <row r="3" spans="1:11" ht="14.25" customHeight="1" x14ac:dyDescent="0.2">
      <c r="A3" s="21"/>
      <c r="B3" s="22"/>
      <c r="C3" s="22"/>
      <c r="D3" s="22"/>
      <c r="E3" s="22"/>
      <c r="F3" s="22"/>
      <c r="G3" s="22"/>
      <c r="H3" s="22"/>
    </row>
    <row r="4" spans="1:11" ht="35.25" customHeight="1" x14ac:dyDescent="0.2">
      <c r="A4" s="50" t="s">
        <v>311</v>
      </c>
      <c r="B4" s="50"/>
      <c r="C4" s="50"/>
      <c r="D4" s="50"/>
      <c r="E4" s="50"/>
      <c r="F4" s="50"/>
      <c r="G4" s="50"/>
      <c r="H4" s="50"/>
    </row>
    <row r="5" spans="1:11" s="24" customFormat="1" ht="18.75" customHeight="1" x14ac:dyDescent="0.2">
      <c r="A5" s="23"/>
      <c r="B5" s="23"/>
      <c r="C5" s="23"/>
      <c r="D5" s="23"/>
      <c r="E5" s="23"/>
      <c r="F5" s="23"/>
      <c r="G5" s="23"/>
      <c r="H5" s="23"/>
    </row>
    <row r="6" spans="1:11" s="24" customFormat="1" ht="15.75" customHeight="1" x14ac:dyDescent="0.2">
      <c r="A6" s="23"/>
      <c r="B6" s="25" t="s">
        <v>322</v>
      </c>
      <c r="C6" s="23"/>
      <c r="D6" s="23"/>
      <c r="E6" s="23"/>
      <c r="F6" s="23"/>
      <c r="G6" s="23"/>
      <c r="H6" s="23"/>
    </row>
    <row r="7" spans="1:11" s="24" customFormat="1" ht="15.75" customHeight="1" x14ac:dyDescent="0.2">
      <c r="A7" s="23"/>
      <c r="B7" s="25" t="s">
        <v>323</v>
      </c>
      <c r="C7" s="23"/>
      <c r="D7" s="23"/>
      <c r="E7" s="23"/>
      <c r="F7" s="23"/>
      <c r="G7" s="23"/>
      <c r="H7" s="23"/>
    </row>
    <row r="8" spans="1:11" s="24" customFormat="1" ht="15.75" customHeight="1" x14ac:dyDescent="0.2">
      <c r="A8" s="23"/>
      <c r="B8" s="25" t="s">
        <v>324</v>
      </c>
      <c r="C8" s="23"/>
      <c r="D8" s="23"/>
      <c r="E8" s="23"/>
      <c r="F8" s="23"/>
      <c r="G8" s="23"/>
      <c r="H8" s="23"/>
    </row>
    <row r="9" spans="1:11" s="24" customFormat="1" ht="15.75" customHeight="1" x14ac:dyDescent="0.2">
      <c r="A9" s="23"/>
      <c r="B9" s="25" t="s">
        <v>325</v>
      </c>
      <c r="C9" s="23"/>
      <c r="D9" s="23"/>
      <c r="E9" s="23"/>
      <c r="F9" s="23"/>
      <c r="G9" s="23"/>
      <c r="H9" s="23"/>
    </row>
    <row r="10" spans="1:11" s="24" customFormat="1" ht="15.75" customHeight="1" x14ac:dyDescent="0.2">
      <c r="A10" s="23"/>
      <c r="B10" s="25" t="s">
        <v>326</v>
      </c>
      <c r="C10" s="23"/>
      <c r="D10" s="23"/>
      <c r="E10" s="23"/>
      <c r="F10" s="23"/>
      <c r="G10" s="23"/>
      <c r="H10" s="23"/>
    </row>
    <row r="11" spans="1:11" ht="14.25" customHeight="1" x14ac:dyDescent="0.2">
      <c r="A11" s="21"/>
      <c r="B11" s="26" t="s">
        <v>327</v>
      </c>
      <c r="C11" s="22"/>
      <c r="D11" s="22"/>
      <c r="E11" s="22"/>
      <c r="F11" s="22"/>
      <c r="G11" s="22"/>
      <c r="H11" s="22"/>
    </row>
    <row r="12" spans="1:11" ht="14.25" customHeight="1" x14ac:dyDescent="0.2">
      <c r="A12" s="21"/>
      <c r="B12" s="26"/>
      <c r="C12" s="22"/>
      <c r="D12" s="22"/>
      <c r="E12" s="22"/>
      <c r="F12" s="22"/>
      <c r="G12" s="22"/>
      <c r="H12" s="22"/>
    </row>
    <row r="13" spans="1:11" ht="30" customHeight="1" x14ac:dyDescent="0.2">
      <c r="A13" s="46" t="s">
        <v>317</v>
      </c>
      <c r="B13" s="46"/>
      <c r="C13" s="47"/>
      <c r="D13" s="47"/>
      <c r="E13" s="47"/>
      <c r="F13" s="47"/>
      <c r="G13" s="47"/>
      <c r="H13" s="47"/>
    </row>
    <row r="15" spans="1:11" ht="45" customHeight="1" x14ac:dyDescent="0.2">
      <c r="A15" s="27" t="s">
        <v>1</v>
      </c>
      <c r="B15" s="27"/>
      <c r="C15" s="28" t="s">
        <v>310</v>
      </c>
      <c r="D15" s="28" t="s">
        <v>314</v>
      </c>
      <c r="E15" s="28" t="s">
        <v>315</v>
      </c>
      <c r="F15" s="28" t="s">
        <v>316</v>
      </c>
      <c r="G15" s="28" t="s">
        <v>313</v>
      </c>
      <c r="H15" s="28" t="s">
        <v>312</v>
      </c>
      <c r="K15" s="29"/>
    </row>
    <row r="16" spans="1:11" s="32" customFormat="1" ht="60" customHeight="1" x14ac:dyDescent="0.25">
      <c r="A16" s="30">
        <v>1</v>
      </c>
      <c r="B16" s="30"/>
      <c r="C16" s="31" t="s">
        <v>331</v>
      </c>
      <c r="D16" s="18">
        <f>SUM(D17,D28,D39)</f>
        <v>0</v>
      </c>
      <c r="E16" s="18">
        <f t="shared" ref="E16:G16" si="0">SUM(E17,E28,E39)</f>
        <v>0</v>
      </c>
      <c r="F16" s="18">
        <f t="shared" si="0"/>
        <v>0</v>
      </c>
      <c r="G16" s="18">
        <f t="shared" si="0"/>
        <v>0</v>
      </c>
      <c r="H16" s="18">
        <f>SUM(D16:G16)</f>
        <v>0</v>
      </c>
    </row>
    <row r="17" spans="1:8" ht="15" x14ac:dyDescent="0.2">
      <c r="A17" s="33"/>
      <c r="B17" s="33" t="s">
        <v>297</v>
      </c>
      <c r="C17" s="9" t="s">
        <v>318</v>
      </c>
      <c r="D17" s="18">
        <f>SUM(D18:D27)</f>
        <v>0</v>
      </c>
      <c r="E17" s="18">
        <f t="shared" ref="E17:G17" si="1">SUM(E18:E27)</f>
        <v>0</v>
      </c>
      <c r="F17" s="18">
        <f t="shared" si="1"/>
        <v>0</v>
      </c>
      <c r="G17" s="18">
        <f t="shared" si="1"/>
        <v>0</v>
      </c>
      <c r="H17" s="18">
        <f t="shared" ref="H17:H93" si="2">SUM(D17:G17)</f>
        <v>0</v>
      </c>
    </row>
    <row r="18" spans="1:8" ht="15" x14ac:dyDescent="0.2">
      <c r="A18" s="33"/>
      <c r="B18" s="33"/>
      <c r="C18" s="3"/>
      <c r="D18" s="2"/>
      <c r="E18" s="2"/>
      <c r="F18" s="2"/>
      <c r="G18" s="2"/>
      <c r="H18" s="18">
        <f t="shared" si="2"/>
        <v>0</v>
      </c>
    </row>
    <row r="19" spans="1:8" ht="15" x14ac:dyDescent="0.2">
      <c r="A19" s="33"/>
      <c r="B19" s="33"/>
      <c r="C19" s="3"/>
      <c r="D19" s="2"/>
      <c r="E19" s="2"/>
      <c r="F19" s="2"/>
      <c r="G19" s="2"/>
      <c r="H19" s="18">
        <f t="shared" si="2"/>
        <v>0</v>
      </c>
    </row>
    <row r="20" spans="1:8" ht="15" x14ac:dyDescent="0.2">
      <c r="A20" s="33"/>
      <c r="B20" s="33"/>
      <c r="C20" s="3"/>
      <c r="D20" s="2"/>
      <c r="E20" s="2"/>
      <c r="F20" s="2"/>
      <c r="G20" s="2"/>
      <c r="H20" s="18">
        <f t="shared" si="2"/>
        <v>0</v>
      </c>
    </row>
    <row r="21" spans="1:8" ht="15" x14ac:dyDescent="0.2">
      <c r="A21" s="33"/>
      <c r="B21" s="33"/>
      <c r="C21" s="3"/>
      <c r="D21" s="2"/>
      <c r="E21" s="2"/>
      <c r="F21" s="2"/>
      <c r="G21" s="2"/>
      <c r="H21" s="18">
        <f t="shared" si="2"/>
        <v>0</v>
      </c>
    </row>
    <row r="22" spans="1:8" ht="15" x14ac:dyDescent="0.2">
      <c r="A22" s="33"/>
      <c r="B22" s="33"/>
      <c r="C22" s="3"/>
      <c r="D22" s="2"/>
      <c r="E22" s="2"/>
      <c r="F22" s="2"/>
      <c r="G22" s="2"/>
      <c r="H22" s="18">
        <f t="shared" si="2"/>
        <v>0</v>
      </c>
    </row>
    <row r="23" spans="1:8" ht="15" x14ac:dyDescent="0.2">
      <c r="A23" s="33"/>
      <c r="B23" s="33"/>
      <c r="C23" s="3"/>
      <c r="D23" s="2"/>
      <c r="E23" s="2"/>
      <c r="F23" s="2"/>
      <c r="G23" s="2"/>
      <c r="H23" s="18">
        <f t="shared" si="2"/>
        <v>0</v>
      </c>
    </row>
    <row r="24" spans="1:8" ht="15" x14ac:dyDescent="0.2">
      <c r="A24" s="33"/>
      <c r="B24" s="33"/>
      <c r="C24" s="3"/>
      <c r="D24" s="2"/>
      <c r="E24" s="2"/>
      <c r="F24" s="2"/>
      <c r="G24" s="2"/>
      <c r="H24" s="18">
        <f t="shared" si="2"/>
        <v>0</v>
      </c>
    </row>
    <row r="25" spans="1:8" ht="15" x14ac:dyDescent="0.2">
      <c r="A25" s="33"/>
      <c r="B25" s="33"/>
      <c r="C25" s="3"/>
      <c r="D25" s="2"/>
      <c r="E25" s="2"/>
      <c r="F25" s="2"/>
      <c r="G25" s="2"/>
      <c r="H25" s="18">
        <f t="shared" si="2"/>
        <v>0</v>
      </c>
    </row>
    <row r="26" spans="1:8" ht="15" x14ac:dyDescent="0.2">
      <c r="A26" s="33"/>
      <c r="B26" s="33"/>
      <c r="C26" s="3"/>
      <c r="D26" s="2"/>
      <c r="E26" s="2"/>
      <c r="F26" s="2"/>
      <c r="G26" s="2"/>
      <c r="H26" s="18">
        <f t="shared" si="2"/>
        <v>0</v>
      </c>
    </row>
    <row r="27" spans="1:8" ht="15" x14ac:dyDescent="0.2">
      <c r="A27" s="33"/>
      <c r="B27" s="33"/>
      <c r="C27" s="3"/>
      <c r="D27" s="2"/>
      <c r="E27" s="2"/>
      <c r="F27" s="2"/>
      <c r="G27" s="2"/>
      <c r="H27" s="18">
        <f t="shared" si="2"/>
        <v>0</v>
      </c>
    </row>
    <row r="28" spans="1:8" ht="15" x14ac:dyDescent="0.2">
      <c r="A28" s="33"/>
      <c r="B28" s="33" t="s">
        <v>298</v>
      </c>
      <c r="C28" s="3" t="s">
        <v>334</v>
      </c>
      <c r="D28" s="18">
        <f>SUM(D29:D38)</f>
        <v>0</v>
      </c>
      <c r="E28" s="18">
        <f t="shared" ref="E28:G28" si="3">SUM(E29:E38)</f>
        <v>0</v>
      </c>
      <c r="F28" s="18">
        <f t="shared" si="3"/>
        <v>0</v>
      </c>
      <c r="G28" s="18">
        <f t="shared" si="3"/>
        <v>0</v>
      </c>
      <c r="H28" s="18">
        <f t="shared" si="2"/>
        <v>0</v>
      </c>
    </row>
    <row r="29" spans="1:8" ht="15" x14ac:dyDescent="0.2">
      <c r="A29" s="33"/>
      <c r="B29" s="33"/>
      <c r="C29" s="3"/>
      <c r="D29" s="2"/>
      <c r="E29" s="2"/>
      <c r="F29" s="2"/>
      <c r="G29" s="2"/>
      <c r="H29" s="18">
        <f t="shared" si="2"/>
        <v>0</v>
      </c>
    </row>
    <row r="30" spans="1:8" ht="15" x14ac:dyDescent="0.2">
      <c r="A30" s="33"/>
      <c r="B30" s="33"/>
      <c r="C30" s="3"/>
      <c r="D30" s="2"/>
      <c r="E30" s="2"/>
      <c r="F30" s="2"/>
      <c r="G30" s="2"/>
      <c r="H30" s="18">
        <f t="shared" si="2"/>
        <v>0</v>
      </c>
    </row>
    <row r="31" spans="1:8" ht="15" x14ac:dyDescent="0.2">
      <c r="A31" s="33"/>
      <c r="B31" s="33"/>
      <c r="C31" s="3"/>
      <c r="D31" s="2"/>
      <c r="E31" s="2"/>
      <c r="F31" s="2"/>
      <c r="G31" s="2"/>
      <c r="H31" s="18">
        <f t="shared" si="2"/>
        <v>0</v>
      </c>
    </row>
    <row r="32" spans="1:8" ht="15" x14ac:dyDescent="0.2">
      <c r="A32" s="33"/>
      <c r="B32" s="33"/>
      <c r="C32" s="3"/>
      <c r="D32" s="2"/>
      <c r="E32" s="2"/>
      <c r="F32" s="2"/>
      <c r="G32" s="2"/>
      <c r="H32" s="18">
        <f t="shared" si="2"/>
        <v>0</v>
      </c>
    </row>
    <row r="33" spans="1:8" ht="15" x14ac:dyDescent="0.2">
      <c r="A33" s="33"/>
      <c r="B33" s="33"/>
      <c r="C33" s="3"/>
      <c r="D33" s="2"/>
      <c r="E33" s="2"/>
      <c r="F33" s="2"/>
      <c r="G33" s="2"/>
      <c r="H33" s="18">
        <f t="shared" si="2"/>
        <v>0</v>
      </c>
    </row>
    <row r="34" spans="1:8" ht="15" x14ac:dyDescent="0.2">
      <c r="A34" s="33"/>
      <c r="B34" s="33"/>
      <c r="C34" s="3"/>
      <c r="D34" s="2"/>
      <c r="E34" s="2"/>
      <c r="F34" s="2"/>
      <c r="G34" s="2"/>
      <c r="H34" s="18">
        <f t="shared" si="2"/>
        <v>0</v>
      </c>
    </row>
    <row r="35" spans="1:8" ht="15" x14ac:dyDescent="0.2">
      <c r="A35" s="33"/>
      <c r="B35" s="33"/>
      <c r="C35" s="3"/>
      <c r="D35" s="2"/>
      <c r="E35" s="2"/>
      <c r="F35" s="2"/>
      <c r="G35" s="2"/>
      <c r="H35" s="18">
        <f t="shared" si="2"/>
        <v>0</v>
      </c>
    </row>
    <row r="36" spans="1:8" ht="15" x14ac:dyDescent="0.2">
      <c r="A36" s="33"/>
      <c r="B36" s="33"/>
      <c r="C36" s="3"/>
      <c r="D36" s="2"/>
      <c r="E36" s="2"/>
      <c r="F36" s="2"/>
      <c r="G36" s="2"/>
      <c r="H36" s="18">
        <f t="shared" si="2"/>
        <v>0</v>
      </c>
    </row>
    <row r="37" spans="1:8" ht="15" x14ac:dyDescent="0.2">
      <c r="A37" s="33"/>
      <c r="B37" s="33"/>
      <c r="C37" s="3"/>
      <c r="D37" s="2"/>
      <c r="E37" s="2"/>
      <c r="F37" s="2"/>
      <c r="G37" s="2"/>
      <c r="H37" s="18">
        <f t="shared" si="2"/>
        <v>0</v>
      </c>
    </row>
    <row r="38" spans="1:8" ht="15" x14ac:dyDescent="0.2">
      <c r="A38" s="33"/>
      <c r="B38" s="33"/>
      <c r="C38" s="3"/>
      <c r="D38" s="2"/>
      <c r="E38" s="2"/>
      <c r="F38" s="2"/>
      <c r="G38" s="2"/>
      <c r="H38" s="18">
        <f t="shared" si="2"/>
        <v>0</v>
      </c>
    </row>
    <row r="39" spans="1:8" ht="15" x14ac:dyDescent="0.2">
      <c r="A39" s="33"/>
      <c r="B39" s="33" t="s">
        <v>330</v>
      </c>
      <c r="C39" s="3" t="s">
        <v>335</v>
      </c>
      <c r="D39" s="18">
        <f>SUM(D40:D49)</f>
        <v>0</v>
      </c>
      <c r="E39" s="18">
        <f t="shared" ref="E39:G39" si="4">SUM(E40:E49)</f>
        <v>0</v>
      </c>
      <c r="F39" s="18">
        <f t="shared" si="4"/>
        <v>0</v>
      </c>
      <c r="G39" s="18">
        <f t="shared" si="4"/>
        <v>0</v>
      </c>
      <c r="H39" s="18">
        <f t="shared" ref="H39:H49" si="5">SUM(D39:G39)</f>
        <v>0</v>
      </c>
    </row>
    <row r="40" spans="1:8" ht="15" x14ac:dyDescent="0.2">
      <c r="A40" s="33"/>
      <c r="B40" s="33"/>
      <c r="C40" s="3"/>
      <c r="D40" s="2"/>
      <c r="E40" s="2"/>
      <c r="F40" s="2"/>
      <c r="G40" s="2"/>
      <c r="H40" s="18">
        <f t="shared" si="5"/>
        <v>0</v>
      </c>
    </row>
    <row r="41" spans="1:8" ht="15" x14ac:dyDescent="0.2">
      <c r="A41" s="33"/>
      <c r="B41" s="33"/>
      <c r="C41" s="3"/>
      <c r="D41" s="2"/>
      <c r="E41" s="2"/>
      <c r="F41" s="2"/>
      <c r="G41" s="2"/>
      <c r="H41" s="18">
        <f t="shared" si="5"/>
        <v>0</v>
      </c>
    </row>
    <row r="42" spans="1:8" ht="15" x14ac:dyDescent="0.2">
      <c r="A42" s="33"/>
      <c r="B42" s="33"/>
      <c r="C42" s="3"/>
      <c r="D42" s="2"/>
      <c r="E42" s="2"/>
      <c r="F42" s="2"/>
      <c r="G42" s="2"/>
      <c r="H42" s="18">
        <f t="shared" si="5"/>
        <v>0</v>
      </c>
    </row>
    <row r="43" spans="1:8" ht="15" x14ac:dyDescent="0.2">
      <c r="A43" s="33"/>
      <c r="B43" s="33"/>
      <c r="C43" s="3"/>
      <c r="D43" s="2"/>
      <c r="E43" s="2"/>
      <c r="F43" s="2"/>
      <c r="G43" s="2"/>
      <c r="H43" s="18">
        <f t="shared" si="5"/>
        <v>0</v>
      </c>
    </row>
    <row r="44" spans="1:8" ht="15" x14ac:dyDescent="0.2">
      <c r="A44" s="33"/>
      <c r="B44" s="33"/>
      <c r="C44" s="3"/>
      <c r="D44" s="2"/>
      <c r="E44" s="2"/>
      <c r="F44" s="2"/>
      <c r="G44" s="2"/>
      <c r="H44" s="18">
        <f t="shared" si="5"/>
        <v>0</v>
      </c>
    </row>
    <row r="45" spans="1:8" ht="15" x14ac:dyDescent="0.2">
      <c r="A45" s="33"/>
      <c r="B45" s="33"/>
      <c r="C45" s="3"/>
      <c r="D45" s="2"/>
      <c r="E45" s="2"/>
      <c r="F45" s="2"/>
      <c r="G45" s="2"/>
      <c r="H45" s="18">
        <f t="shared" si="5"/>
        <v>0</v>
      </c>
    </row>
    <row r="46" spans="1:8" ht="15" x14ac:dyDescent="0.2">
      <c r="A46" s="33"/>
      <c r="B46" s="33"/>
      <c r="C46" s="3"/>
      <c r="D46" s="2"/>
      <c r="E46" s="2"/>
      <c r="F46" s="2"/>
      <c r="G46" s="2"/>
      <c r="H46" s="18">
        <f t="shared" si="5"/>
        <v>0</v>
      </c>
    </row>
    <row r="47" spans="1:8" ht="15" x14ac:dyDescent="0.2">
      <c r="A47" s="33"/>
      <c r="B47" s="33"/>
      <c r="C47" s="3"/>
      <c r="D47" s="2"/>
      <c r="E47" s="2"/>
      <c r="F47" s="2"/>
      <c r="G47" s="2"/>
      <c r="H47" s="18">
        <f t="shared" si="5"/>
        <v>0</v>
      </c>
    </row>
    <row r="48" spans="1:8" ht="15" x14ac:dyDescent="0.2">
      <c r="A48" s="33"/>
      <c r="B48" s="33"/>
      <c r="C48" s="3"/>
      <c r="D48" s="2"/>
      <c r="E48" s="2"/>
      <c r="F48" s="2"/>
      <c r="G48" s="2"/>
      <c r="H48" s="18">
        <f t="shared" si="5"/>
        <v>0</v>
      </c>
    </row>
    <row r="49" spans="1:8" ht="15" x14ac:dyDescent="0.2">
      <c r="A49" s="33"/>
      <c r="B49" s="33"/>
      <c r="C49" s="3"/>
      <c r="D49" s="2"/>
      <c r="E49" s="2"/>
      <c r="F49" s="2"/>
      <c r="G49" s="2"/>
      <c r="H49" s="18">
        <f t="shared" si="5"/>
        <v>0</v>
      </c>
    </row>
    <row r="50" spans="1:8" s="34" customFormat="1" ht="16.5" customHeight="1" x14ac:dyDescent="0.25">
      <c r="A50" s="30">
        <v>2</v>
      </c>
      <c r="B50" s="30"/>
      <c r="C50" s="31" t="s">
        <v>328</v>
      </c>
      <c r="D50" s="18">
        <f>SUM(D51,D57,D63)</f>
        <v>0</v>
      </c>
      <c r="E50" s="18">
        <f t="shared" ref="E50:G50" si="6">SUM(E51,E57,E63)</f>
        <v>0</v>
      </c>
      <c r="F50" s="18">
        <f t="shared" si="6"/>
        <v>0</v>
      </c>
      <c r="G50" s="18">
        <f t="shared" si="6"/>
        <v>0</v>
      </c>
      <c r="H50" s="18">
        <f t="shared" si="2"/>
        <v>0</v>
      </c>
    </row>
    <row r="51" spans="1:8" ht="15" x14ac:dyDescent="0.2">
      <c r="A51" s="33"/>
      <c r="B51" s="33" t="s">
        <v>299</v>
      </c>
      <c r="C51" s="9" t="s">
        <v>318</v>
      </c>
      <c r="D51" s="18">
        <f>SUM(D52, D53, D54, D55, D56)</f>
        <v>0</v>
      </c>
      <c r="E51" s="18">
        <f t="shared" ref="E51:G51" si="7">SUM(E52, E53, E54, E55, E56)</f>
        <v>0</v>
      </c>
      <c r="F51" s="18">
        <f t="shared" si="7"/>
        <v>0</v>
      </c>
      <c r="G51" s="18">
        <f t="shared" si="7"/>
        <v>0</v>
      </c>
      <c r="H51" s="18">
        <f t="shared" si="2"/>
        <v>0</v>
      </c>
    </row>
    <row r="52" spans="1:8" ht="15" x14ac:dyDescent="0.2">
      <c r="A52" s="33"/>
      <c r="B52" s="33"/>
      <c r="C52" s="3"/>
      <c r="D52" s="2"/>
      <c r="E52" s="2"/>
      <c r="F52" s="2"/>
      <c r="G52" s="2"/>
      <c r="H52" s="18">
        <f t="shared" si="2"/>
        <v>0</v>
      </c>
    </row>
    <row r="53" spans="1:8" ht="15" x14ac:dyDescent="0.2">
      <c r="A53" s="33"/>
      <c r="B53" s="33"/>
      <c r="C53" s="3"/>
      <c r="D53" s="2"/>
      <c r="E53" s="2"/>
      <c r="F53" s="2"/>
      <c r="G53" s="2"/>
      <c r="H53" s="18">
        <f t="shared" si="2"/>
        <v>0</v>
      </c>
    </row>
    <row r="54" spans="1:8" ht="15" x14ac:dyDescent="0.2">
      <c r="A54" s="33"/>
      <c r="B54" s="33"/>
      <c r="C54" s="3"/>
      <c r="D54" s="2"/>
      <c r="E54" s="2"/>
      <c r="F54" s="2"/>
      <c r="G54" s="2"/>
      <c r="H54" s="18">
        <f t="shared" si="2"/>
        <v>0</v>
      </c>
    </row>
    <row r="55" spans="1:8" ht="15" x14ac:dyDescent="0.2">
      <c r="A55" s="33"/>
      <c r="B55" s="33"/>
      <c r="C55" s="3"/>
      <c r="D55" s="2"/>
      <c r="E55" s="2"/>
      <c r="F55" s="2"/>
      <c r="G55" s="2"/>
      <c r="H55" s="18">
        <f t="shared" si="2"/>
        <v>0</v>
      </c>
    </row>
    <row r="56" spans="1:8" ht="15" x14ac:dyDescent="0.2">
      <c r="A56" s="33"/>
      <c r="B56" s="33"/>
      <c r="C56" s="3"/>
      <c r="D56" s="2"/>
      <c r="E56" s="2"/>
      <c r="F56" s="2"/>
      <c r="G56" s="2"/>
      <c r="H56" s="18">
        <f t="shared" si="2"/>
        <v>0</v>
      </c>
    </row>
    <row r="57" spans="1:8" ht="15" x14ac:dyDescent="0.2">
      <c r="A57" s="33"/>
      <c r="B57" s="33" t="s">
        <v>300</v>
      </c>
      <c r="C57" s="9" t="s">
        <v>334</v>
      </c>
      <c r="D57" s="18">
        <f>SUM(D58, D59, D60, D61, D62)</f>
        <v>0</v>
      </c>
      <c r="E57" s="18">
        <f t="shared" ref="E57:G57" si="8">SUM(E58, E59, E60, E61, E62)</f>
        <v>0</v>
      </c>
      <c r="F57" s="18">
        <f t="shared" si="8"/>
        <v>0</v>
      </c>
      <c r="G57" s="18">
        <f t="shared" si="8"/>
        <v>0</v>
      </c>
      <c r="H57" s="18">
        <f t="shared" si="2"/>
        <v>0</v>
      </c>
    </row>
    <row r="58" spans="1:8" ht="15" x14ac:dyDescent="0.2">
      <c r="A58" s="33"/>
      <c r="B58" s="33"/>
      <c r="C58" s="3"/>
      <c r="D58" s="2"/>
      <c r="E58" s="2"/>
      <c r="F58" s="2"/>
      <c r="G58" s="2"/>
      <c r="H58" s="18">
        <f t="shared" si="2"/>
        <v>0</v>
      </c>
    </row>
    <row r="59" spans="1:8" ht="15" x14ac:dyDescent="0.2">
      <c r="A59" s="33"/>
      <c r="B59" s="33"/>
      <c r="C59" s="3"/>
      <c r="D59" s="2"/>
      <c r="E59" s="2"/>
      <c r="F59" s="2"/>
      <c r="G59" s="2"/>
      <c r="H59" s="18">
        <f t="shared" si="2"/>
        <v>0</v>
      </c>
    </row>
    <row r="60" spans="1:8" ht="15" x14ac:dyDescent="0.2">
      <c r="A60" s="33"/>
      <c r="B60" s="33"/>
      <c r="C60" s="3"/>
      <c r="D60" s="2"/>
      <c r="E60" s="2"/>
      <c r="F60" s="2"/>
      <c r="G60" s="2"/>
      <c r="H60" s="18">
        <f t="shared" si="2"/>
        <v>0</v>
      </c>
    </row>
    <row r="61" spans="1:8" ht="15" x14ac:dyDescent="0.2">
      <c r="A61" s="33"/>
      <c r="B61" s="33"/>
      <c r="C61" s="3"/>
      <c r="D61" s="2"/>
      <c r="E61" s="2"/>
      <c r="F61" s="2"/>
      <c r="G61" s="2"/>
      <c r="H61" s="18">
        <f t="shared" si="2"/>
        <v>0</v>
      </c>
    </row>
    <row r="62" spans="1:8" ht="15" x14ac:dyDescent="0.2">
      <c r="A62" s="33"/>
      <c r="B62" s="33"/>
      <c r="C62" s="3"/>
      <c r="D62" s="2"/>
      <c r="E62" s="2"/>
      <c r="F62" s="2"/>
      <c r="G62" s="2"/>
      <c r="H62" s="18">
        <f t="shared" si="2"/>
        <v>0</v>
      </c>
    </row>
    <row r="63" spans="1:8" ht="15" x14ac:dyDescent="0.2">
      <c r="A63" s="33"/>
      <c r="B63" s="33" t="s">
        <v>333</v>
      </c>
      <c r="C63" s="9" t="s">
        <v>335</v>
      </c>
      <c r="D63" s="18">
        <f>SUM(D64, D65, D66, D67, D68)</f>
        <v>0</v>
      </c>
      <c r="E63" s="18">
        <f t="shared" ref="E63:G63" si="9">SUM(E64, E65, E66, E67, E68)</f>
        <v>0</v>
      </c>
      <c r="F63" s="18">
        <f t="shared" si="9"/>
        <v>0</v>
      </c>
      <c r="G63" s="18">
        <f t="shared" si="9"/>
        <v>0</v>
      </c>
      <c r="H63" s="18">
        <f t="shared" ref="H63:H68" si="10">SUM(D63:G63)</f>
        <v>0</v>
      </c>
    </row>
    <row r="64" spans="1:8" ht="15" x14ac:dyDescent="0.2">
      <c r="A64" s="33"/>
      <c r="B64" s="33"/>
      <c r="C64" s="3"/>
      <c r="D64" s="2"/>
      <c r="E64" s="2"/>
      <c r="F64" s="2"/>
      <c r="G64" s="2"/>
      <c r="H64" s="18">
        <f t="shared" si="10"/>
        <v>0</v>
      </c>
    </row>
    <row r="65" spans="1:8" ht="15" x14ac:dyDescent="0.2">
      <c r="A65" s="33"/>
      <c r="B65" s="33"/>
      <c r="C65" s="3"/>
      <c r="D65" s="2"/>
      <c r="E65" s="2"/>
      <c r="F65" s="2"/>
      <c r="G65" s="2"/>
      <c r="H65" s="18">
        <f t="shared" si="10"/>
        <v>0</v>
      </c>
    </row>
    <row r="66" spans="1:8" ht="15" x14ac:dyDescent="0.2">
      <c r="A66" s="33"/>
      <c r="B66" s="33"/>
      <c r="C66" s="3"/>
      <c r="D66" s="2"/>
      <c r="E66" s="2"/>
      <c r="F66" s="2"/>
      <c r="G66" s="2"/>
      <c r="H66" s="18">
        <f t="shared" si="10"/>
        <v>0</v>
      </c>
    </row>
    <row r="67" spans="1:8" ht="15" x14ac:dyDescent="0.2">
      <c r="A67" s="33"/>
      <c r="B67" s="33"/>
      <c r="C67" s="3"/>
      <c r="D67" s="2"/>
      <c r="E67" s="2"/>
      <c r="F67" s="2"/>
      <c r="G67" s="2"/>
      <c r="H67" s="18">
        <f t="shared" si="10"/>
        <v>0</v>
      </c>
    </row>
    <row r="68" spans="1:8" ht="15" x14ac:dyDescent="0.2">
      <c r="A68" s="33"/>
      <c r="B68" s="33"/>
      <c r="C68" s="3"/>
      <c r="D68" s="2"/>
      <c r="E68" s="2"/>
      <c r="F68" s="2"/>
      <c r="G68" s="2"/>
      <c r="H68" s="18">
        <f t="shared" si="10"/>
        <v>0</v>
      </c>
    </row>
    <row r="69" spans="1:8" s="34" customFormat="1" ht="16.5" customHeight="1" x14ac:dyDescent="0.25">
      <c r="A69" s="30">
        <v>3</v>
      </c>
      <c r="B69" s="30"/>
      <c r="C69" s="35" t="s">
        <v>321</v>
      </c>
      <c r="D69" s="18">
        <f>SUM(D70:D72)</f>
        <v>0</v>
      </c>
      <c r="E69" s="18">
        <f t="shared" ref="E69:G69" si="11">SUM(E70:E72)</f>
        <v>0</v>
      </c>
      <c r="F69" s="18">
        <f t="shared" si="11"/>
        <v>0</v>
      </c>
      <c r="G69" s="18">
        <f t="shared" si="11"/>
        <v>0</v>
      </c>
      <c r="H69" s="18">
        <f t="shared" si="2"/>
        <v>0</v>
      </c>
    </row>
    <row r="70" spans="1:8" ht="15" x14ac:dyDescent="0.2">
      <c r="A70" s="33"/>
      <c r="B70" s="33" t="s">
        <v>301</v>
      </c>
      <c r="C70" s="3" t="s">
        <v>318</v>
      </c>
      <c r="D70" s="2"/>
      <c r="E70" s="2"/>
      <c r="F70" s="2"/>
      <c r="G70" s="2"/>
      <c r="H70" s="18">
        <f t="shared" si="2"/>
        <v>0</v>
      </c>
    </row>
    <row r="71" spans="1:8" ht="15" x14ac:dyDescent="0.2">
      <c r="A71" s="33"/>
      <c r="B71" s="33" t="s">
        <v>302</v>
      </c>
      <c r="C71" s="3" t="s">
        <v>334</v>
      </c>
      <c r="D71" s="2"/>
      <c r="E71" s="2"/>
      <c r="F71" s="2"/>
      <c r="G71" s="2"/>
      <c r="H71" s="18">
        <f t="shared" si="2"/>
        <v>0</v>
      </c>
    </row>
    <row r="72" spans="1:8" ht="15" x14ac:dyDescent="0.2">
      <c r="A72" s="33"/>
      <c r="B72" s="33" t="s">
        <v>332</v>
      </c>
      <c r="C72" s="3" t="s">
        <v>335</v>
      </c>
      <c r="D72" s="2"/>
      <c r="E72" s="2"/>
      <c r="F72" s="2"/>
      <c r="G72" s="2"/>
      <c r="H72" s="18">
        <f t="shared" ref="H72" si="12">SUM(D72:G72)</f>
        <v>0</v>
      </c>
    </row>
    <row r="73" spans="1:8" s="34" customFormat="1" ht="18.75" customHeight="1" x14ac:dyDescent="0.25">
      <c r="A73" s="30">
        <v>4</v>
      </c>
      <c r="B73" s="30"/>
      <c r="C73" s="35" t="s">
        <v>320</v>
      </c>
      <c r="D73" s="18">
        <f>SUM(D74,D76,D78)</f>
        <v>0</v>
      </c>
      <c r="E73" s="18">
        <f t="shared" ref="E73:G73" si="13">SUM(E74,E76,E78)</f>
        <v>0</v>
      </c>
      <c r="F73" s="18">
        <f t="shared" si="13"/>
        <v>0</v>
      </c>
      <c r="G73" s="18">
        <f t="shared" si="13"/>
        <v>0</v>
      </c>
      <c r="H73" s="18">
        <f t="shared" si="2"/>
        <v>0</v>
      </c>
    </row>
    <row r="74" spans="1:8" ht="15" x14ac:dyDescent="0.2">
      <c r="A74" s="33"/>
      <c r="B74" s="33" t="s">
        <v>303</v>
      </c>
      <c r="C74" s="3" t="s">
        <v>318</v>
      </c>
      <c r="D74" s="2"/>
      <c r="E74" s="2"/>
      <c r="F74" s="2"/>
      <c r="G74" s="2"/>
      <c r="H74" s="18">
        <f t="shared" si="2"/>
        <v>0</v>
      </c>
    </row>
    <row r="75" spans="1:8" x14ac:dyDescent="0.2">
      <c r="A75" s="33"/>
      <c r="B75" s="33"/>
      <c r="C75" s="9"/>
      <c r="D75" s="2"/>
      <c r="E75" s="2"/>
      <c r="F75" s="2"/>
      <c r="G75" s="2"/>
      <c r="H75" s="2"/>
    </row>
    <row r="76" spans="1:8" ht="15" x14ac:dyDescent="0.2">
      <c r="A76" s="33"/>
      <c r="B76" s="33" t="s">
        <v>304</v>
      </c>
      <c r="C76" s="3" t="s">
        <v>334</v>
      </c>
      <c r="D76" s="2"/>
      <c r="E76" s="2"/>
      <c r="F76" s="2"/>
      <c r="G76" s="2"/>
      <c r="H76" s="18">
        <f t="shared" si="2"/>
        <v>0</v>
      </c>
    </row>
    <row r="77" spans="1:8" x14ac:dyDescent="0.2">
      <c r="A77" s="33"/>
      <c r="B77" s="33"/>
      <c r="C77" s="9"/>
      <c r="D77" s="2"/>
      <c r="E77" s="2"/>
      <c r="F77" s="2"/>
      <c r="G77" s="2"/>
      <c r="H77" s="2"/>
    </row>
    <row r="78" spans="1:8" ht="15" x14ac:dyDescent="0.2">
      <c r="A78" s="33"/>
      <c r="B78" s="33" t="s">
        <v>337</v>
      </c>
      <c r="C78" s="3" t="s">
        <v>335</v>
      </c>
      <c r="D78" s="2"/>
      <c r="E78" s="2"/>
      <c r="F78" s="2"/>
      <c r="G78" s="2"/>
      <c r="H78" s="18">
        <f t="shared" ref="H78" si="14">SUM(D78:G78)</f>
        <v>0</v>
      </c>
    </row>
    <row r="79" spans="1:8" x14ac:dyDescent="0.2">
      <c r="A79" s="33"/>
      <c r="B79" s="33"/>
      <c r="C79" s="9"/>
      <c r="D79" s="2"/>
      <c r="E79" s="2"/>
      <c r="F79" s="2"/>
      <c r="G79" s="2"/>
      <c r="H79" s="2"/>
    </row>
    <row r="80" spans="1:8" s="34" customFormat="1" ht="18.75" customHeight="1" x14ac:dyDescent="0.25">
      <c r="A80" s="30">
        <v>5</v>
      </c>
      <c r="B80" s="30"/>
      <c r="C80" s="35" t="s">
        <v>340</v>
      </c>
      <c r="D80" s="18">
        <f>SUM(D81,D83,D85)</f>
        <v>0</v>
      </c>
      <c r="E80" s="18">
        <f t="shared" ref="E80:G80" si="15">SUM(E81,E83,E85)</f>
        <v>0</v>
      </c>
      <c r="F80" s="18">
        <f t="shared" si="15"/>
        <v>0</v>
      </c>
      <c r="G80" s="18">
        <f t="shared" si="15"/>
        <v>0</v>
      </c>
      <c r="H80" s="18">
        <f t="shared" si="2"/>
        <v>0</v>
      </c>
    </row>
    <row r="81" spans="1:8" ht="15" x14ac:dyDescent="0.2">
      <c r="A81" s="33"/>
      <c r="B81" s="33" t="s">
        <v>305</v>
      </c>
      <c r="C81" s="3" t="s">
        <v>318</v>
      </c>
      <c r="D81" s="2"/>
      <c r="E81" s="2"/>
      <c r="F81" s="2"/>
      <c r="G81" s="2"/>
      <c r="H81" s="18">
        <f t="shared" si="2"/>
        <v>0</v>
      </c>
    </row>
    <row r="82" spans="1:8" x14ac:dyDescent="0.2">
      <c r="A82" s="33"/>
      <c r="B82" s="33"/>
      <c r="C82" s="9"/>
      <c r="D82" s="2"/>
      <c r="E82" s="2"/>
      <c r="F82" s="2"/>
      <c r="G82" s="2"/>
      <c r="H82" s="2"/>
    </row>
    <row r="83" spans="1:8" ht="15" x14ac:dyDescent="0.2">
      <c r="A83" s="33"/>
      <c r="B83" s="33" t="s">
        <v>306</v>
      </c>
      <c r="C83" s="3" t="s">
        <v>334</v>
      </c>
      <c r="D83" s="2"/>
      <c r="E83" s="2"/>
      <c r="F83" s="2"/>
      <c r="G83" s="2"/>
      <c r="H83" s="18">
        <f t="shared" si="2"/>
        <v>0</v>
      </c>
    </row>
    <row r="84" spans="1:8" x14ac:dyDescent="0.2">
      <c r="A84" s="33"/>
      <c r="B84" s="33"/>
      <c r="C84" s="9"/>
      <c r="D84" s="2"/>
      <c r="E84" s="2"/>
      <c r="F84" s="2"/>
      <c r="G84" s="2"/>
      <c r="H84" s="2"/>
    </row>
    <row r="85" spans="1:8" ht="15" x14ac:dyDescent="0.2">
      <c r="A85" s="33"/>
      <c r="B85" s="33" t="s">
        <v>336</v>
      </c>
      <c r="C85" s="3" t="s">
        <v>335</v>
      </c>
      <c r="D85" s="2"/>
      <c r="E85" s="2"/>
      <c r="F85" s="2"/>
      <c r="G85" s="2"/>
      <c r="H85" s="18">
        <f t="shared" ref="H85" si="16">SUM(D85:G85)</f>
        <v>0</v>
      </c>
    </row>
    <row r="86" spans="1:8" x14ac:dyDescent="0.2">
      <c r="A86" s="33"/>
      <c r="B86" s="33"/>
      <c r="C86" s="9"/>
      <c r="D86" s="2"/>
      <c r="E86" s="2"/>
      <c r="F86" s="2"/>
      <c r="G86" s="2"/>
      <c r="H86" s="2"/>
    </row>
    <row r="87" spans="1:8" s="34" customFormat="1" ht="12.75" customHeight="1" x14ac:dyDescent="0.25">
      <c r="A87" s="30">
        <v>6</v>
      </c>
      <c r="B87" s="30"/>
      <c r="C87" s="35" t="s">
        <v>319</v>
      </c>
      <c r="D87" s="18">
        <f>SUM(D88:D90)</f>
        <v>0</v>
      </c>
      <c r="E87" s="18">
        <f t="shared" ref="E87:F87" si="17">SUM(E88:E90)</f>
        <v>0</v>
      </c>
      <c r="F87" s="18">
        <f t="shared" si="17"/>
        <v>0</v>
      </c>
      <c r="G87" s="18">
        <f>SUM(G88:G90)</f>
        <v>0</v>
      </c>
      <c r="H87" s="18">
        <f>SUM(D87:G87)</f>
        <v>0</v>
      </c>
    </row>
    <row r="88" spans="1:8" ht="15" x14ac:dyDescent="0.2">
      <c r="A88" s="33"/>
      <c r="B88" s="33" t="s">
        <v>307</v>
      </c>
      <c r="C88" s="3" t="s">
        <v>318</v>
      </c>
      <c r="D88" s="2"/>
      <c r="E88" s="2"/>
      <c r="F88" s="2"/>
      <c r="G88" s="2"/>
      <c r="H88" s="18">
        <f t="shared" si="2"/>
        <v>0</v>
      </c>
    </row>
    <row r="89" spans="1:8" ht="15" x14ac:dyDescent="0.2">
      <c r="A89" s="33"/>
      <c r="B89" s="33" t="s">
        <v>308</v>
      </c>
      <c r="C89" s="3" t="s">
        <v>339</v>
      </c>
      <c r="D89" s="2"/>
      <c r="E89" s="2"/>
      <c r="F89" s="2"/>
      <c r="G89" s="2"/>
      <c r="H89" s="18">
        <f t="shared" si="2"/>
        <v>0</v>
      </c>
    </row>
    <row r="90" spans="1:8" ht="15" x14ac:dyDescent="0.2">
      <c r="A90" s="33"/>
      <c r="B90" s="33" t="s">
        <v>338</v>
      </c>
      <c r="C90" s="3" t="s">
        <v>335</v>
      </c>
      <c r="D90" s="2"/>
      <c r="E90" s="2"/>
      <c r="F90" s="2"/>
      <c r="G90" s="2"/>
      <c r="H90" s="18">
        <f>SUM(D90:G90)</f>
        <v>0</v>
      </c>
    </row>
    <row r="91" spans="1:8" ht="30" customHeight="1" x14ac:dyDescent="0.2">
      <c r="A91" s="36"/>
      <c r="B91" s="36"/>
      <c r="C91" s="37" t="s">
        <v>329</v>
      </c>
      <c r="D91" s="19">
        <f>SUM(D16,D50,D69,D73,D80,D87)</f>
        <v>0</v>
      </c>
      <c r="E91" s="19">
        <f>SUM(E16,E50,E69,E73,E80,E87)</f>
        <v>0</v>
      </c>
      <c r="F91" s="19">
        <f>SUM(F16,F50,F69,F73,F80,F87)</f>
        <v>0</v>
      </c>
      <c r="G91" s="19">
        <f>SUM(G16,G50,G69,G73,G80,G87)</f>
        <v>0</v>
      </c>
      <c r="H91" s="19">
        <f>SUM(D91:G91)</f>
        <v>0</v>
      </c>
    </row>
    <row r="92" spans="1:8" ht="15" x14ac:dyDescent="0.2">
      <c r="A92" s="36"/>
      <c r="B92" s="36"/>
      <c r="C92" s="38" t="s">
        <v>318</v>
      </c>
      <c r="D92" s="19">
        <f>SUM(D88,D81,D74,D70,D51,D17)</f>
        <v>0</v>
      </c>
      <c r="E92" s="19">
        <f>SUM(E88,E81,E74,E70,E51,E17)</f>
        <v>0</v>
      </c>
      <c r="F92" s="19">
        <f>SUM(F88,F81,F74,F70,F51,F17)</f>
        <v>0</v>
      </c>
      <c r="G92" s="19">
        <f>SUM(G88,G81,G74,G70,G51,G17)</f>
        <v>0</v>
      </c>
      <c r="H92" s="19">
        <f>SUM(D92:G92)</f>
        <v>0</v>
      </c>
    </row>
    <row r="93" spans="1:8" ht="15" x14ac:dyDescent="0.2">
      <c r="A93" s="36"/>
      <c r="B93" s="36"/>
      <c r="C93" s="38" t="s">
        <v>339</v>
      </c>
      <c r="D93" s="19">
        <f>SUM(D89,D83,D76,D71,D57,D28)</f>
        <v>0</v>
      </c>
      <c r="E93" s="19">
        <f>SUM(E89,E83,E76,E71,E57,E28)</f>
        <v>0</v>
      </c>
      <c r="F93" s="19">
        <f>SUM(F89,F83,F76,F71,F57,F28)</f>
        <v>0</v>
      </c>
      <c r="G93" s="19">
        <f>SUM(G89,G83,G76,G71,G57,G28)</f>
        <v>0</v>
      </c>
      <c r="H93" s="19">
        <f t="shared" si="2"/>
        <v>0</v>
      </c>
    </row>
    <row r="94" spans="1:8" ht="15" x14ac:dyDescent="0.2">
      <c r="A94" s="39"/>
      <c r="B94" s="39"/>
      <c r="C94" s="38" t="s">
        <v>335</v>
      </c>
      <c r="D94" s="19">
        <f>SUM(D39,D63,D72,D78,D85,D90)</f>
        <v>0</v>
      </c>
      <c r="E94" s="19">
        <f t="shared" ref="E94:G94" si="18">SUM(E39,E63,E72,E78,E85,E90)</f>
        <v>0</v>
      </c>
      <c r="F94" s="19">
        <f t="shared" si="18"/>
        <v>0</v>
      </c>
      <c r="G94" s="19">
        <f t="shared" si="18"/>
        <v>0</v>
      </c>
      <c r="H94" s="19">
        <f t="shared" ref="H94" si="19">SUM(D94:G94)</f>
        <v>0</v>
      </c>
    </row>
  </sheetData>
  <mergeCells count="3">
    <mergeCell ref="A13:H13"/>
    <mergeCell ref="A2:H2"/>
    <mergeCell ref="A4:H4"/>
  </mergeCells>
  <conditionalFormatting sqref="C75 C77 C82 C84 C18:G27 C29:G38 C40:G49 D52:G56 D58:G62 D74:G74 D76:G76 D64:G68 D70:G72 C79 C86 D88:G90">
    <cfRule type="containsBlanks" dxfId="8" priority="9">
      <formula>LEN(TRIM(C18))=0</formula>
    </cfRule>
  </conditionalFormatting>
  <conditionalFormatting sqref="C58:C62 C64:C68">
    <cfRule type="containsBlanks" dxfId="7" priority="5">
      <formula>LEN(TRIM(C58))=0</formula>
    </cfRule>
  </conditionalFormatting>
  <conditionalFormatting sqref="C52:C56">
    <cfRule type="containsBlanks" dxfId="6" priority="6">
      <formula>LEN(TRIM(C52))=0</formula>
    </cfRule>
  </conditionalFormatting>
  <conditionalFormatting sqref="D81:G81 D83:G83">
    <cfRule type="containsBlanks" dxfId="5" priority="4">
      <formula>LEN(TRIM(D81))=0</formula>
    </cfRule>
  </conditionalFormatting>
  <conditionalFormatting sqref="D78:G78">
    <cfRule type="containsBlanks" dxfId="4" priority="3">
      <formula>LEN(TRIM(D78))=0</formula>
    </cfRule>
  </conditionalFormatting>
  <conditionalFormatting sqref="D85:G85">
    <cfRule type="containsBlanks" dxfId="3" priority="2">
      <formula>LEN(TRIM(D85))=0</formula>
    </cfRule>
  </conditionalFormatting>
  <conditionalFormatting sqref="H91">
    <cfRule type="cellIs" dxfId="2" priority="1" operator="greaterThan">
      <formula>35000</formula>
    </cfRule>
  </conditionalFormatting>
  <pageMargins left="0.39370078740157499" right="0.39370078740157499" top="0.39370078740157499" bottom="0.39370078740157499" header="0" footer="0"/>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17</v>
      </c>
      <c r="B1" t="s">
        <v>14</v>
      </c>
      <c r="C1" t="s">
        <v>20</v>
      </c>
      <c r="D1" t="s">
        <v>295</v>
      </c>
    </row>
    <row r="2" spans="1:4" x14ac:dyDescent="0.25">
      <c r="A2" t="s">
        <v>18</v>
      </c>
      <c r="B2" t="s">
        <v>15</v>
      </c>
      <c r="C2" t="s">
        <v>21</v>
      </c>
      <c r="D2" t="s">
        <v>296</v>
      </c>
    </row>
    <row r="3" spans="1:4" x14ac:dyDescent="0.25">
      <c r="A3" t="s">
        <v>19</v>
      </c>
      <c r="C3" t="s">
        <v>22</v>
      </c>
    </row>
    <row r="4" spans="1:4" x14ac:dyDescent="0.25">
      <c r="C4" t="s">
        <v>23</v>
      </c>
    </row>
    <row r="5" spans="1:4" x14ac:dyDescent="0.25">
      <c r="C5" t="s">
        <v>24</v>
      </c>
    </row>
    <row r="6" spans="1:4" x14ac:dyDescent="0.25">
      <c r="C6" t="s">
        <v>25</v>
      </c>
    </row>
    <row r="7" spans="1:4" x14ac:dyDescent="0.25">
      <c r="C7" t="s">
        <v>26</v>
      </c>
    </row>
    <row r="8" spans="1:4" x14ac:dyDescent="0.25">
      <c r="C8" t="s">
        <v>27</v>
      </c>
    </row>
    <row r="9" spans="1:4" x14ac:dyDescent="0.25">
      <c r="C9" t="s">
        <v>28</v>
      </c>
    </row>
    <row r="10" spans="1:4" x14ac:dyDescent="0.25">
      <c r="C10" t="s">
        <v>29</v>
      </c>
    </row>
    <row r="11" spans="1:4" x14ac:dyDescent="0.25">
      <c r="C11" t="s">
        <v>30</v>
      </c>
    </row>
    <row r="12" spans="1:4" x14ac:dyDescent="0.25">
      <c r="C12" t="s">
        <v>31</v>
      </c>
    </row>
    <row r="13" spans="1:4" x14ac:dyDescent="0.25">
      <c r="C13" t="s">
        <v>32</v>
      </c>
    </row>
    <row r="14" spans="1:4" x14ac:dyDescent="0.25">
      <c r="C14" t="s">
        <v>33</v>
      </c>
    </row>
    <row r="15" spans="1:4" x14ac:dyDescent="0.25">
      <c r="C15" t="s">
        <v>34</v>
      </c>
    </row>
    <row r="16" spans="1:4" x14ac:dyDescent="0.25">
      <c r="C16" t="s">
        <v>35</v>
      </c>
    </row>
    <row r="17" spans="3:3" x14ac:dyDescent="0.25">
      <c r="C17" t="s">
        <v>36</v>
      </c>
    </row>
    <row r="18" spans="3:3" x14ac:dyDescent="0.25">
      <c r="C18" t="s">
        <v>37</v>
      </c>
    </row>
    <row r="19" spans="3:3" x14ac:dyDescent="0.25">
      <c r="C19" t="s">
        <v>38</v>
      </c>
    </row>
    <row r="20" spans="3:3" x14ac:dyDescent="0.25">
      <c r="C20" t="s">
        <v>39</v>
      </c>
    </row>
    <row r="21" spans="3:3" x14ac:dyDescent="0.25">
      <c r="C21" t="s">
        <v>40</v>
      </c>
    </row>
    <row r="22" spans="3:3" x14ac:dyDescent="0.25">
      <c r="C22" t="s">
        <v>41</v>
      </c>
    </row>
    <row r="23" spans="3:3" x14ac:dyDescent="0.25">
      <c r="C23" t="s">
        <v>42</v>
      </c>
    </row>
    <row r="24" spans="3:3" x14ac:dyDescent="0.25">
      <c r="C24" t="s">
        <v>43</v>
      </c>
    </row>
    <row r="25" spans="3:3" x14ac:dyDescent="0.25">
      <c r="C25" t="s">
        <v>44</v>
      </c>
    </row>
    <row r="26" spans="3:3" x14ac:dyDescent="0.25">
      <c r="C26" t="s">
        <v>45</v>
      </c>
    </row>
    <row r="27" spans="3:3" x14ac:dyDescent="0.25">
      <c r="C27" t="s">
        <v>46</v>
      </c>
    </row>
    <row r="28" spans="3:3" x14ac:dyDescent="0.25">
      <c r="C28" t="s">
        <v>47</v>
      </c>
    </row>
    <row r="29" spans="3:3" x14ac:dyDescent="0.25">
      <c r="C29" t="s">
        <v>48</v>
      </c>
    </row>
    <row r="30" spans="3:3" x14ac:dyDescent="0.25">
      <c r="C30" t="s">
        <v>49</v>
      </c>
    </row>
    <row r="31" spans="3:3" x14ac:dyDescent="0.25">
      <c r="C31" t="s">
        <v>50</v>
      </c>
    </row>
    <row r="32" spans="3:3" x14ac:dyDescent="0.25">
      <c r="C32" t="s">
        <v>51</v>
      </c>
    </row>
    <row r="33" spans="3:3" x14ac:dyDescent="0.25">
      <c r="C33" t="s">
        <v>52</v>
      </c>
    </row>
    <row r="34" spans="3:3" x14ac:dyDescent="0.25">
      <c r="C34" t="s">
        <v>53</v>
      </c>
    </row>
    <row r="35" spans="3:3" x14ac:dyDescent="0.25">
      <c r="C35" t="s">
        <v>54</v>
      </c>
    </row>
    <row r="36" spans="3:3" x14ac:dyDescent="0.25">
      <c r="C36" t="s">
        <v>55</v>
      </c>
    </row>
    <row r="37" spans="3:3" x14ac:dyDescent="0.25">
      <c r="C37" t="s">
        <v>56</v>
      </c>
    </row>
    <row r="38" spans="3:3" x14ac:dyDescent="0.25">
      <c r="C38" t="s">
        <v>57</v>
      </c>
    </row>
    <row r="39" spans="3:3" x14ac:dyDescent="0.25">
      <c r="C39" t="s">
        <v>58</v>
      </c>
    </row>
    <row r="40" spans="3:3" x14ac:dyDescent="0.25">
      <c r="C40" t="s">
        <v>59</v>
      </c>
    </row>
    <row r="41" spans="3:3" x14ac:dyDescent="0.25">
      <c r="C41" t="s">
        <v>60</v>
      </c>
    </row>
    <row r="42" spans="3:3" x14ac:dyDescent="0.25">
      <c r="C42" t="s">
        <v>61</v>
      </c>
    </row>
    <row r="43" spans="3:3" x14ac:dyDescent="0.25">
      <c r="C43" t="s">
        <v>62</v>
      </c>
    </row>
    <row r="44" spans="3:3" x14ac:dyDescent="0.25">
      <c r="C44" t="s">
        <v>63</v>
      </c>
    </row>
    <row r="45" spans="3:3" x14ac:dyDescent="0.25">
      <c r="C45" t="s">
        <v>64</v>
      </c>
    </row>
    <row r="46" spans="3:3" x14ac:dyDescent="0.25">
      <c r="C46" t="s">
        <v>65</v>
      </c>
    </row>
    <row r="47" spans="3:3" x14ac:dyDescent="0.25">
      <c r="C47" t="s">
        <v>66</v>
      </c>
    </row>
    <row r="48" spans="3:3" x14ac:dyDescent="0.25">
      <c r="C48" t="s">
        <v>67</v>
      </c>
    </row>
    <row r="49" spans="3:3" x14ac:dyDescent="0.25">
      <c r="C49" t="s">
        <v>68</v>
      </c>
    </row>
    <row r="50" spans="3:3" x14ac:dyDescent="0.25">
      <c r="C50" t="s">
        <v>69</v>
      </c>
    </row>
    <row r="51" spans="3:3" x14ac:dyDescent="0.25">
      <c r="C51" t="s">
        <v>70</v>
      </c>
    </row>
    <row r="52" spans="3:3" x14ac:dyDescent="0.25">
      <c r="C52" t="s">
        <v>71</v>
      </c>
    </row>
    <row r="53" spans="3:3" x14ac:dyDescent="0.25">
      <c r="C53" t="s">
        <v>72</v>
      </c>
    </row>
    <row r="54" spans="3:3" x14ac:dyDescent="0.25">
      <c r="C54" t="s">
        <v>73</v>
      </c>
    </row>
    <row r="55" spans="3:3" x14ac:dyDescent="0.25">
      <c r="C55" t="s">
        <v>74</v>
      </c>
    </row>
    <row r="56" spans="3:3" x14ac:dyDescent="0.25">
      <c r="C56" t="s">
        <v>75</v>
      </c>
    </row>
    <row r="57" spans="3:3" x14ac:dyDescent="0.25">
      <c r="C57" t="s">
        <v>76</v>
      </c>
    </row>
    <row r="58" spans="3:3" x14ac:dyDescent="0.25">
      <c r="C58" t="s">
        <v>77</v>
      </c>
    </row>
    <row r="59" spans="3:3" x14ac:dyDescent="0.25">
      <c r="C59" t="s">
        <v>78</v>
      </c>
    </row>
    <row r="60" spans="3:3" x14ac:dyDescent="0.25">
      <c r="C60" t="s">
        <v>79</v>
      </c>
    </row>
    <row r="61" spans="3:3" x14ac:dyDescent="0.25">
      <c r="C61" t="s">
        <v>80</v>
      </c>
    </row>
    <row r="62" spans="3:3" x14ac:dyDescent="0.25">
      <c r="C62" t="s">
        <v>81</v>
      </c>
    </row>
    <row r="63" spans="3:3" x14ac:dyDescent="0.25">
      <c r="C63" t="s">
        <v>82</v>
      </c>
    </row>
    <row r="64" spans="3:3" x14ac:dyDescent="0.25">
      <c r="C64" t="s">
        <v>83</v>
      </c>
    </row>
    <row r="65" spans="3:3" x14ac:dyDescent="0.25">
      <c r="C65" t="s">
        <v>84</v>
      </c>
    </row>
    <row r="66" spans="3:3" x14ac:dyDescent="0.25">
      <c r="C66" t="s">
        <v>85</v>
      </c>
    </row>
    <row r="67" spans="3:3" x14ac:dyDescent="0.25">
      <c r="C67" t="s">
        <v>86</v>
      </c>
    </row>
    <row r="68" spans="3:3" x14ac:dyDescent="0.25">
      <c r="C68" t="s">
        <v>87</v>
      </c>
    </row>
    <row r="69" spans="3:3" x14ac:dyDescent="0.25">
      <c r="C69" t="s">
        <v>88</v>
      </c>
    </row>
    <row r="70" spans="3:3" x14ac:dyDescent="0.25">
      <c r="C70" t="s">
        <v>89</v>
      </c>
    </row>
    <row r="71" spans="3:3" x14ac:dyDescent="0.25">
      <c r="C71" t="s">
        <v>90</v>
      </c>
    </row>
    <row r="72" spans="3:3" x14ac:dyDescent="0.25">
      <c r="C72" t="s">
        <v>91</v>
      </c>
    </row>
    <row r="73" spans="3:3" x14ac:dyDescent="0.25">
      <c r="C73" t="s">
        <v>92</v>
      </c>
    </row>
    <row r="74" spans="3:3" x14ac:dyDescent="0.25">
      <c r="C74" t="s">
        <v>93</v>
      </c>
    </row>
    <row r="75" spans="3:3" x14ac:dyDescent="0.25">
      <c r="C75" t="s">
        <v>94</v>
      </c>
    </row>
    <row r="76" spans="3:3" x14ac:dyDescent="0.25">
      <c r="C76" t="s">
        <v>95</v>
      </c>
    </row>
    <row r="77" spans="3:3" x14ac:dyDescent="0.25">
      <c r="C77" t="s">
        <v>96</v>
      </c>
    </row>
    <row r="78" spans="3:3" x14ac:dyDescent="0.25">
      <c r="C78" t="s">
        <v>97</v>
      </c>
    </row>
    <row r="79" spans="3:3" x14ac:dyDescent="0.25">
      <c r="C79" t="s">
        <v>98</v>
      </c>
    </row>
    <row r="80" spans="3:3" x14ac:dyDescent="0.25">
      <c r="C80" t="s">
        <v>99</v>
      </c>
    </row>
    <row r="81" spans="3:3" x14ac:dyDescent="0.25">
      <c r="C81" t="s">
        <v>100</v>
      </c>
    </row>
    <row r="82" spans="3:3" x14ac:dyDescent="0.25">
      <c r="C82" t="s">
        <v>101</v>
      </c>
    </row>
    <row r="83" spans="3:3" x14ac:dyDescent="0.25">
      <c r="C83" t="s">
        <v>102</v>
      </c>
    </row>
    <row r="84" spans="3:3" x14ac:dyDescent="0.25">
      <c r="C84" t="s">
        <v>103</v>
      </c>
    </row>
    <row r="85" spans="3:3" x14ac:dyDescent="0.25">
      <c r="C85" t="s">
        <v>104</v>
      </c>
    </row>
    <row r="86" spans="3:3" x14ac:dyDescent="0.25">
      <c r="C86" t="s">
        <v>105</v>
      </c>
    </row>
    <row r="87" spans="3:3" x14ac:dyDescent="0.25">
      <c r="C87" t="s">
        <v>106</v>
      </c>
    </row>
    <row r="88" spans="3:3" x14ac:dyDescent="0.25">
      <c r="C88" t="s">
        <v>107</v>
      </c>
    </row>
    <row r="89" spans="3:3" x14ac:dyDescent="0.25">
      <c r="C89" t="s">
        <v>108</v>
      </c>
    </row>
    <row r="90" spans="3:3" x14ac:dyDescent="0.25">
      <c r="C90" t="s">
        <v>109</v>
      </c>
    </row>
    <row r="91" spans="3:3" x14ac:dyDescent="0.25">
      <c r="C91" t="s">
        <v>110</v>
      </c>
    </row>
    <row r="92" spans="3:3" x14ac:dyDescent="0.25">
      <c r="C92" t="s">
        <v>111</v>
      </c>
    </row>
    <row r="93" spans="3:3" x14ac:dyDescent="0.25">
      <c r="C93" t="s">
        <v>112</v>
      </c>
    </row>
    <row r="94" spans="3:3" x14ac:dyDescent="0.25">
      <c r="C94" t="s">
        <v>113</v>
      </c>
    </row>
    <row r="95" spans="3:3" x14ac:dyDescent="0.25">
      <c r="C95" t="s">
        <v>114</v>
      </c>
    </row>
    <row r="96" spans="3:3" x14ac:dyDescent="0.25">
      <c r="C96" t="s">
        <v>115</v>
      </c>
    </row>
    <row r="97" spans="3:3" x14ac:dyDescent="0.25">
      <c r="C97" t="s">
        <v>116</v>
      </c>
    </row>
    <row r="98" spans="3:3" x14ac:dyDescent="0.25">
      <c r="C98" t="s">
        <v>117</v>
      </c>
    </row>
    <row r="99" spans="3:3" x14ac:dyDescent="0.25">
      <c r="C99" t="s">
        <v>118</v>
      </c>
    </row>
    <row r="100" spans="3:3" x14ac:dyDescent="0.25">
      <c r="C100" t="s">
        <v>119</v>
      </c>
    </row>
    <row r="101" spans="3:3" x14ac:dyDescent="0.25">
      <c r="C101" t="s">
        <v>120</v>
      </c>
    </row>
    <row r="102" spans="3:3" x14ac:dyDescent="0.25">
      <c r="C102" t="s">
        <v>121</v>
      </c>
    </row>
    <row r="103" spans="3:3" x14ac:dyDescent="0.25">
      <c r="C103" t="s">
        <v>122</v>
      </c>
    </row>
    <row r="104" spans="3:3" x14ac:dyDescent="0.25">
      <c r="C104" t="s">
        <v>123</v>
      </c>
    </row>
    <row r="105" spans="3:3" x14ac:dyDescent="0.25">
      <c r="C105" t="s">
        <v>124</v>
      </c>
    </row>
    <row r="106" spans="3:3" x14ac:dyDescent="0.25">
      <c r="C106" t="s">
        <v>125</v>
      </c>
    </row>
    <row r="107" spans="3:3" x14ac:dyDescent="0.25">
      <c r="C107" t="s">
        <v>126</v>
      </c>
    </row>
    <row r="108" spans="3:3" x14ac:dyDescent="0.25">
      <c r="C108" t="s">
        <v>127</v>
      </c>
    </row>
    <row r="109" spans="3:3" x14ac:dyDescent="0.25">
      <c r="C109" t="s">
        <v>128</v>
      </c>
    </row>
    <row r="110" spans="3:3" x14ac:dyDescent="0.25">
      <c r="C110" t="s">
        <v>129</v>
      </c>
    </row>
    <row r="111" spans="3:3" x14ac:dyDescent="0.25">
      <c r="C111" t="s">
        <v>130</v>
      </c>
    </row>
    <row r="112" spans="3:3" x14ac:dyDescent="0.25">
      <c r="C112" t="s">
        <v>131</v>
      </c>
    </row>
    <row r="113" spans="3:3" x14ac:dyDescent="0.25">
      <c r="C113" t="s">
        <v>132</v>
      </c>
    </row>
    <row r="114" spans="3:3" x14ac:dyDescent="0.25">
      <c r="C114" t="s">
        <v>133</v>
      </c>
    </row>
    <row r="115" spans="3:3" x14ac:dyDescent="0.25">
      <c r="C115" t="s">
        <v>134</v>
      </c>
    </row>
    <row r="116" spans="3:3" x14ac:dyDescent="0.25">
      <c r="C116" t="s">
        <v>135</v>
      </c>
    </row>
    <row r="117" spans="3:3" x14ac:dyDescent="0.25">
      <c r="C117" t="s">
        <v>136</v>
      </c>
    </row>
    <row r="118" spans="3:3" x14ac:dyDescent="0.25">
      <c r="C118" t="s">
        <v>137</v>
      </c>
    </row>
    <row r="119" spans="3:3" x14ac:dyDescent="0.25">
      <c r="C119" t="s">
        <v>138</v>
      </c>
    </row>
    <row r="120" spans="3:3" x14ac:dyDescent="0.25">
      <c r="C120" t="s">
        <v>139</v>
      </c>
    </row>
    <row r="121" spans="3:3" x14ac:dyDescent="0.25">
      <c r="C121" t="s">
        <v>140</v>
      </c>
    </row>
    <row r="122" spans="3:3" x14ac:dyDescent="0.25">
      <c r="C122" t="s">
        <v>141</v>
      </c>
    </row>
    <row r="123" spans="3:3" x14ac:dyDescent="0.25">
      <c r="C123" t="s">
        <v>142</v>
      </c>
    </row>
    <row r="124" spans="3:3" x14ac:dyDescent="0.25">
      <c r="C124" t="s">
        <v>143</v>
      </c>
    </row>
    <row r="125" spans="3:3" x14ac:dyDescent="0.25">
      <c r="C125" t="s">
        <v>144</v>
      </c>
    </row>
    <row r="126" spans="3:3" x14ac:dyDescent="0.25">
      <c r="C126" t="s">
        <v>145</v>
      </c>
    </row>
    <row r="127" spans="3:3" x14ac:dyDescent="0.25">
      <c r="C127" t="s">
        <v>146</v>
      </c>
    </row>
    <row r="128" spans="3:3" x14ac:dyDescent="0.25">
      <c r="C128" t="s">
        <v>147</v>
      </c>
    </row>
    <row r="129" spans="3:3" x14ac:dyDescent="0.25">
      <c r="C129" t="s">
        <v>148</v>
      </c>
    </row>
    <row r="130" spans="3:3" x14ac:dyDescent="0.25">
      <c r="C130" t="s">
        <v>149</v>
      </c>
    </row>
    <row r="131" spans="3:3" x14ac:dyDescent="0.25">
      <c r="C131" t="s">
        <v>150</v>
      </c>
    </row>
    <row r="132" spans="3:3" x14ac:dyDescent="0.25">
      <c r="C132" t="s">
        <v>151</v>
      </c>
    </row>
    <row r="133" spans="3:3" x14ac:dyDescent="0.25">
      <c r="C133" t="s">
        <v>152</v>
      </c>
    </row>
    <row r="134" spans="3:3" x14ac:dyDescent="0.25">
      <c r="C134" t="s">
        <v>153</v>
      </c>
    </row>
    <row r="135" spans="3:3" x14ac:dyDescent="0.25">
      <c r="C135" t="s">
        <v>154</v>
      </c>
    </row>
    <row r="136" spans="3:3" x14ac:dyDescent="0.25">
      <c r="C136" t="s">
        <v>155</v>
      </c>
    </row>
    <row r="137" spans="3:3" x14ac:dyDescent="0.25">
      <c r="C137" t="s">
        <v>156</v>
      </c>
    </row>
    <row r="138" spans="3:3" x14ac:dyDescent="0.25">
      <c r="C138" t="s">
        <v>157</v>
      </c>
    </row>
    <row r="139" spans="3:3" x14ac:dyDescent="0.25">
      <c r="C139" t="s">
        <v>158</v>
      </c>
    </row>
    <row r="140" spans="3:3" x14ac:dyDescent="0.25">
      <c r="C140" t="s">
        <v>159</v>
      </c>
    </row>
    <row r="141" spans="3:3" x14ac:dyDescent="0.25">
      <c r="C141" t="s">
        <v>160</v>
      </c>
    </row>
    <row r="142" spans="3:3" x14ac:dyDescent="0.25">
      <c r="C142" t="s">
        <v>161</v>
      </c>
    </row>
    <row r="143" spans="3:3" x14ac:dyDescent="0.25">
      <c r="C143" t="s">
        <v>162</v>
      </c>
    </row>
    <row r="144" spans="3:3" x14ac:dyDescent="0.25">
      <c r="C144" t="s">
        <v>163</v>
      </c>
    </row>
    <row r="145" spans="3:3" x14ac:dyDescent="0.25">
      <c r="C145" t="s">
        <v>164</v>
      </c>
    </row>
    <row r="146" spans="3:3" x14ac:dyDescent="0.25">
      <c r="C146" t="s">
        <v>165</v>
      </c>
    </row>
    <row r="147" spans="3:3" x14ac:dyDescent="0.25">
      <c r="C147" t="s">
        <v>166</v>
      </c>
    </row>
    <row r="148" spans="3:3" x14ac:dyDescent="0.25">
      <c r="C148" t="s">
        <v>167</v>
      </c>
    </row>
    <row r="149" spans="3:3" x14ac:dyDescent="0.25">
      <c r="C149" t="s">
        <v>168</v>
      </c>
    </row>
    <row r="150" spans="3:3" x14ac:dyDescent="0.25">
      <c r="C150" t="s">
        <v>169</v>
      </c>
    </row>
    <row r="151" spans="3:3" x14ac:dyDescent="0.25">
      <c r="C151" t="s">
        <v>170</v>
      </c>
    </row>
    <row r="152" spans="3:3" x14ac:dyDescent="0.25">
      <c r="C152" t="s">
        <v>171</v>
      </c>
    </row>
    <row r="153" spans="3:3" x14ac:dyDescent="0.25">
      <c r="C153" t="s">
        <v>172</v>
      </c>
    </row>
    <row r="154" spans="3:3" x14ac:dyDescent="0.25">
      <c r="C154" t="s">
        <v>173</v>
      </c>
    </row>
    <row r="155" spans="3:3" x14ac:dyDescent="0.25">
      <c r="C155" t="s">
        <v>174</v>
      </c>
    </row>
    <row r="156" spans="3:3" x14ac:dyDescent="0.25">
      <c r="C156" t="s">
        <v>175</v>
      </c>
    </row>
    <row r="157" spans="3:3" x14ac:dyDescent="0.25">
      <c r="C157" t="s">
        <v>176</v>
      </c>
    </row>
    <row r="158" spans="3:3" x14ac:dyDescent="0.25">
      <c r="C158" t="s">
        <v>177</v>
      </c>
    </row>
    <row r="159" spans="3:3" x14ac:dyDescent="0.25">
      <c r="C159" t="s">
        <v>178</v>
      </c>
    </row>
    <row r="160" spans="3:3" x14ac:dyDescent="0.25">
      <c r="C160" t="s">
        <v>179</v>
      </c>
    </row>
    <row r="161" spans="3:3" x14ac:dyDescent="0.25">
      <c r="C161" t="s">
        <v>180</v>
      </c>
    </row>
    <row r="162" spans="3:3" x14ac:dyDescent="0.25">
      <c r="C162" t="s">
        <v>181</v>
      </c>
    </row>
    <row r="163" spans="3:3" x14ac:dyDescent="0.25">
      <c r="C163" t="s">
        <v>182</v>
      </c>
    </row>
    <row r="164" spans="3:3" x14ac:dyDescent="0.25">
      <c r="C164" t="s">
        <v>183</v>
      </c>
    </row>
    <row r="165" spans="3:3" x14ac:dyDescent="0.25">
      <c r="C165" t="s">
        <v>184</v>
      </c>
    </row>
    <row r="166" spans="3:3" x14ac:dyDescent="0.25">
      <c r="C166" t="s">
        <v>185</v>
      </c>
    </row>
    <row r="167" spans="3:3" x14ac:dyDescent="0.25">
      <c r="C167" t="s">
        <v>186</v>
      </c>
    </row>
    <row r="168" spans="3:3" x14ac:dyDescent="0.25">
      <c r="C168" t="s">
        <v>187</v>
      </c>
    </row>
    <row r="169" spans="3:3" x14ac:dyDescent="0.25">
      <c r="C169" t="s">
        <v>188</v>
      </c>
    </row>
    <row r="170" spans="3:3" x14ac:dyDescent="0.25">
      <c r="C170" t="s">
        <v>189</v>
      </c>
    </row>
    <row r="171" spans="3:3" x14ac:dyDescent="0.25">
      <c r="C171" t="s">
        <v>190</v>
      </c>
    </row>
    <row r="172" spans="3:3" x14ac:dyDescent="0.25">
      <c r="C172" t="s">
        <v>191</v>
      </c>
    </row>
    <row r="173" spans="3:3" x14ac:dyDescent="0.25">
      <c r="C173" t="s">
        <v>192</v>
      </c>
    </row>
    <row r="174" spans="3:3" x14ac:dyDescent="0.25">
      <c r="C174" t="s">
        <v>193</v>
      </c>
    </row>
    <row r="175" spans="3:3" x14ac:dyDescent="0.25">
      <c r="C175" t="s">
        <v>194</v>
      </c>
    </row>
    <row r="176" spans="3:3" x14ac:dyDescent="0.25">
      <c r="C176" t="s">
        <v>195</v>
      </c>
    </row>
    <row r="177" spans="3:3" x14ac:dyDescent="0.25">
      <c r="C177" t="s">
        <v>196</v>
      </c>
    </row>
    <row r="178" spans="3:3" x14ac:dyDescent="0.25">
      <c r="C178" t="s">
        <v>197</v>
      </c>
    </row>
    <row r="179" spans="3:3" x14ac:dyDescent="0.25">
      <c r="C179" t="s">
        <v>198</v>
      </c>
    </row>
    <row r="180" spans="3:3" x14ac:dyDescent="0.25">
      <c r="C180" t="s">
        <v>199</v>
      </c>
    </row>
    <row r="181" spans="3:3" x14ac:dyDescent="0.25">
      <c r="C181" t="s">
        <v>200</v>
      </c>
    </row>
    <row r="182" spans="3:3" x14ac:dyDescent="0.25">
      <c r="C182" t="s">
        <v>201</v>
      </c>
    </row>
    <row r="183" spans="3:3" x14ac:dyDescent="0.25">
      <c r="C183" t="s">
        <v>202</v>
      </c>
    </row>
    <row r="184" spans="3:3" x14ac:dyDescent="0.25">
      <c r="C184" t="s">
        <v>203</v>
      </c>
    </row>
    <row r="185" spans="3:3" x14ac:dyDescent="0.25">
      <c r="C185" t="s">
        <v>204</v>
      </c>
    </row>
    <row r="186" spans="3:3" x14ac:dyDescent="0.25">
      <c r="C186" t="s">
        <v>205</v>
      </c>
    </row>
    <row r="187" spans="3:3" x14ac:dyDescent="0.25">
      <c r="C187" t="s">
        <v>206</v>
      </c>
    </row>
    <row r="188" spans="3:3" x14ac:dyDescent="0.25">
      <c r="C188" t="s">
        <v>207</v>
      </c>
    </row>
    <row r="189" spans="3:3" x14ac:dyDescent="0.25">
      <c r="C189" t="s">
        <v>208</v>
      </c>
    </row>
    <row r="190" spans="3:3" x14ac:dyDescent="0.25">
      <c r="C190" t="s">
        <v>209</v>
      </c>
    </row>
    <row r="191" spans="3:3" x14ac:dyDescent="0.25">
      <c r="C191" t="s">
        <v>210</v>
      </c>
    </row>
    <row r="192" spans="3:3" x14ac:dyDescent="0.25">
      <c r="C192" t="s">
        <v>211</v>
      </c>
    </row>
    <row r="193" spans="3:3" x14ac:dyDescent="0.25">
      <c r="C193" t="s">
        <v>212</v>
      </c>
    </row>
    <row r="194" spans="3:3" x14ac:dyDescent="0.25">
      <c r="C194" t="s">
        <v>213</v>
      </c>
    </row>
    <row r="195" spans="3:3" x14ac:dyDescent="0.25">
      <c r="C195" t="s">
        <v>214</v>
      </c>
    </row>
    <row r="196" spans="3:3" x14ac:dyDescent="0.25">
      <c r="C196" t="s">
        <v>215</v>
      </c>
    </row>
    <row r="197" spans="3:3" x14ac:dyDescent="0.25">
      <c r="C197" t="s">
        <v>216</v>
      </c>
    </row>
    <row r="198" spans="3:3" x14ac:dyDescent="0.25">
      <c r="C198" t="s">
        <v>217</v>
      </c>
    </row>
    <row r="199" spans="3:3" x14ac:dyDescent="0.25">
      <c r="C199" t="s">
        <v>218</v>
      </c>
    </row>
    <row r="200" spans="3:3" x14ac:dyDescent="0.25">
      <c r="C200" t="s">
        <v>219</v>
      </c>
    </row>
    <row r="201" spans="3:3" x14ac:dyDescent="0.25">
      <c r="C201" t="s">
        <v>220</v>
      </c>
    </row>
    <row r="202" spans="3:3" x14ac:dyDescent="0.25">
      <c r="C202" t="s">
        <v>221</v>
      </c>
    </row>
    <row r="203" spans="3:3" x14ac:dyDescent="0.25">
      <c r="C203" t="s">
        <v>222</v>
      </c>
    </row>
    <row r="204" spans="3:3" x14ac:dyDescent="0.25">
      <c r="C204" t="s">
        <v>223</v>
      </c>
    </row>
    <row r="205" spans="3:3" x14ac:dyDescent="0.25">
      <c r="C205" t="s">
        <v>224</v>
      </c>
    </row>
    <row r="206" spans="3:3" x14ac:dyDescent="0.25">
      <c r="C206" t="s">
        <v>225</v>
      </c>
    </row>
    <row r="207" spans="3:3" x14ac:dyDescent="0.25">
      <c r="C207" t="s">
        <v>226</v>
      </c>
    </row>
    <row r="208" spans="3:3" x14ac:dyDescent="0.25">
      <c r="C208" t="s">
        <v>227</v>
      </c>
    </row>
    <row r="209" spans="3:3" x14ac:dyDescent="0.25">
      <c r="C209" t="s">
        <v>228</v>
      </c>
    </row>
    <row r="210" spans="3:3" x14ac:dyDescent="0.25">
      <c r="C210" t="s">
        <v>229</v>
      </c>
    </row>
    <row r="211" spans="3:3" x14ac:dyDescent="0.25">
      <c r="C211" t="s">
        <v>230</v>
      </c>
    </row>
    <row r="212" spans="3:3" x14ac:dyDescent="0.25">
      <c r="C212" t="s">
        <v>231</v>
      </c>
    </row>
    <row r="213" spans="3:3" x14ac:dyDescent="0.25">
      <c r="C213" t="s">
        <v>232</v>
      </c>
    </row>
    <row r="214" spans="3:3" x14ac:dyDescent="0.25">
      <c r="C214" t="s">
        <v>233</v>
      </c>
    </row>
    <row r="215" spans="3:3" x14ac:dyDescent="0.25">
      <c r="C215" t="s">
        <v>234</v>
      </c>
    </row>
    <row r="216" spans="3:3" x14ac:dyDescent="0.25">
      <c r="C216" t="s">
        <v>235</v>
      </c>
    </row>
    <row r="217" spans="3:3" x14ac:dyDescent="0.25">
      <c r="C217" t="s">
        <v>236</v>
      </c>
    </row>
    <row r="218" spans="3:3" x14ac:dyDescent="0.25">
      <c r="C218" t="s">
        <v>237</v>
      </c>
    </row>
    <row r="219" spans="3:3" x14ac:dyDescent="0.25">
      <c r="C219" t="s">
        <v>238</v>
      </c>
    </row>
    <row r="220" spans="3:3" x14ac:dyDescent="0.25">
      <c r="C220" t="s">
        <v>239</v>
      </c>
    </row>
    <row r="221" spans="3:3" x14ac:dyDescent="0.25">
      <c r="C221" t="s">
        <v>240</v>
      </c>
    </row>
    <row r="222" spans="3:3" x14ac:dyDescent="0.25">
      <c r="C222" t="s">
        <v>241</v>
      </c>
    </row>
    <row r="223" spans="3:3" x14ac:dyDescent="0.25">
      <c r="C223" t="s">
        <v>242</v>
      </c>
    </row>
    <row r="224" spans="3:3" x14ac:dyDescent="0.25">
      <c r="C224" t="s">
        <v>243</v>
      </c>
    </row>
    <row r="225" spans="3:3" x14ac:dyDescent="0.25">
      <c r="C225" t="s">
        <v>244</v>
      </c>
    </row>
    <row r="226" spans="3:3" x14ac:dyDescent="0.25">
      <c r="C226" t="s">
        <v>245</v>
      </c>
    </row>
    <row r="227" spans="3:3" x14ac:dyDescent="0.25">
      <c r="C227" t="s">
        <v>246</v>
      </c>
    </row>
    <row r="228" spans="3:3" x14ac:dyDescent="0.25">
      <c r="C228" t="s">
        <v>247</v>
      </c>
    </row>
    <row r="229" spans="3:3" x14ac:dyDescent="0.25">
      <c r="C229" t="s">
        <v>248</v>
      </c>
    </row>
    <row r="230" spans="3:3" x14ac:dyDescent="0.25">
      <c r="C230" t="s">
        <v>249</v>
      </c>
    </row>
    <row r="231" spans="3:3" x14ac:dyDescent="0.25">
      <c r="C231" t="s">
        <v>250</v>
      </c>
    </row>
    <row r="232" spans="3:3" x14ac:dyDescent="0.25">
      <c r="C232" t="s">
        <v>251</v>
      </c>
    </row>
    <row r="233" spans="3:3" x14ac:dyDescent="0.25">
      <c r="C233" t="s">
        <v>252</v>
      </c>
    </row>
    <row r="234" spans="3:3" x14ac:dyDescent="0.25">
      <c r="C234" t="s">
        <v>253</v>
      </c>
    </row>
    <row r="235" spans="3:3" x14ac:dyDescent="0.25">
      <c r="C235" t="s">
        <v>254</v>
      </c>
    </row>
    <row r="236" spans="3:3" x14ac:dyDescent="0.25">
      <c r="C236" t="s">
        <v>255</v>
      </c>
    </row>
    <row r="237" spans="3:3" x14ac:dyDescent="0.25">
      <c r="C237" t="s">
        <v>256</v>
      </c>
    </row>
    <row r="238" spans="3:3" x14ac:dyDescent="0.25">
      <c r="C238" t="s">
        <v>257</v>
      </c>
    </row>
    <row r="239" spans="3:3" x14ac:dyDescent="0.25">
      <c r="C239" t="s">
        <v>258</v>
      </c>
    </row>
    <row r="240" spans="3:3" x14ac:dyDescent="0.25">
      <c r="C240" t="s">
        <v>259</v>
      </c>
    </row>
    <row r="241" spans="3:3" x14ac:dyDescent="0.25">
      <c r="C241" t="s">
        <v>260</v>
      </c>
    </row>
    <row r="242" spans="3:3" x14ac:dyDescent="0.25">
      <c r="C242" t="s">
        <v>261</v>
      </c>
    </row>
    <row r="243" spans="3:3" x14ac:dyDescent="0.25">
      <c r="C243" t="s">
        <v>262</v>
      </c>
    </row>
    <row r="244" spans="3:3" x14ac:dyDescent="0.25">
      <c r="C244" t="s">
        <v>263</v>
      </c>
    </row>
    <row r="245" spans="3:3" x14ac:dyDescent="0.25">
      <c r="C245" t="s">
        <v>264</v>
      </c>
    </row>
    <row r="246" spans="3:3" x14ac:dyDescent="0.25">
      <c r="C246" t="s">
        <v>265</v>
      </c>
    </row>
    <row r="247" spans="3:3" x14ac:dyDescent="0.25">
      <c r="C247" t="s">
        <v>266</v>
      </c>
    </row>
    <row r="248" spans="3:3" x14ac:dyDescent="0.25">
      <c r="C248" t="s">
        <v>267</v>
      </c>
    </row>
    <row r="249" spans="3:3" x14ac:dyDescent="0.25">
      <c r="C249" t="s">
        <v>268</v>
      </c>
    </row>
    <row r="250" spans="3:3" x14ac:dyDescent="0.25">
      <c r="C250" t="s">
        <v>269</v>
      </c>
    </row>
    <row r="251" spans="3:3" x14ac:dyDescent="0.25">
      <c r="C251" t="s">
        <v>270</v>
      </c>
    </row>
    <row r="252" spans="3:3" x14ac:dyDescent="0.25">
      <c r="C252" t="s">
        <v>271</v>
      </c>
    </row>
    <row r="253" spans="3:3" x14ac:dyDescent="0.25">
      <c r="C253" t="s">
        <v>272</v>
      </c>
    </row>
    <row r="254" spans="3:3" x14ac:dyDescent="0.25">
      <c r="C254" t="s">
        <v>273</v>
      </c>
    </row>
    <row r="255" spans="3:3" x14ac:dyDescent="0.25">
      <c r="C255" t="s">
        <v>274</v>
      </c>
    </row>
    <row r="256" spans="3:3" x14ac:dyDescent="0.25">
      <c r="C256" t="s">
        <v>275</v>
      </c>
    </row>
    <row r="257" spans="3:3" x14ac:dyDescent="0.25">
      <c r="C257" t="s">
        <v>276</v>
      </c>
    </row>
    <row r="258" spans="3:3" x14ac:dyDescent="0.25">
      <c r="C258" t="s">
        <v>277</v>
      </c>
    </row>
    <row r="259" spans="3:3" x14ac:dyDescent="0.25">
      <c r="C259" t="s">
        <v>278</v>
      </c>
    </row>
    <row r="260" spans="3:3" x14ac:dyDescent="0.25">
      <c r="C260" t="s">
        <v>279</v>
      </c>
    </row>
    <row r="261" spans="3:3" x14ac:dyDescent="0.25">
      <c r="C261" t="s">
        <v>280</v>
      </c>
    </row>
    <row r="262" spans="3:3" x14ac:dyDescent="0.25">
      <c r="C262" t="s">
        <v>281</v>
      </c>
    </row>
    <row r="263" spans="3:3" x14ac:dyDescent="0.25">
      <c r="C263" t="s">
        <v>282</v>
      </c>
    </row>
    <row r="264" spans="3:3" x14ac:dyDescent="0.25">
      <c r="C264" t="s">
        <v>283</v>
      </c>
    </row>
    <row r="265" spans="3:3" x14ac:dyDescent="0.25">
      <c r="C265" t="s">
        <v>284</v>
      </c>
    </row>
    <row r="266" spans="3:3" x14ac:dyDescent="0.25">
      <c r="C266" t="s">
        <v>285</v>
      </c>
    </row>
    <row r="267" spans="3:3" x14ac:dyDescent="0.25">
      <c r="C267" t="s">
        <v>286</v>
      </c>
    </row>
    <row r="268" spans="3:3" x14ac:dyDescent="0.25">
      <c r="C268" t="s">
        <v>287</v>
      </c>
    </row>
    <row r="269" spans="3:3" x14ac:dyDescent="0.25">
      <c r="C269" t="s">
        <v>288</v>
      </c>
    </row>
    <row r="270" spans="3:3" x14ac:dyDescent="0.25">
      <c r="C270" t="s">
        <v>289</v>
      </c>
    </row>
    <row r="271" spans="3:3" x14ac:dyDescent="0.25">
      <c r="C271" t="s">
        <v>290</v>
      </c>
    </row>
    <row r="272" spans="3:3" x14ac:dyDescent="0.25">
      <c r="C272" t="s">
        <v>291</v>
      </c>
    </row>
    <row r="273" spans="3:3" x14ac:dyDescent="0.25">
      <c r="C273" t="s">
        <v>292</v>
      </c>
    </row>
    <row r="274" spans="3:3" x14ac:dyDescent="0.25">
      <c r="C274" t="s">
        <v>293</v>
      </c>
    </row>
    <row r="275" spans="3:3" x14ac:dyDescent="0.25">
      <c r="C275"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vt:lpstr>
      <vt:lpstr>Budget - requeted from SRNSF</vt:lpstr>
      <vt:lpstr>Data</vt:lpstr>
      <vt:lpstr>Directions</vt:lpstr>
      <vt:lpstr>Month</vt:lpstr>
      <vt:lpstr>orgtypes</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Lasha Kelikhashvili</cp:lastModifiedBy>
  <cp:lastPrinted>2016-06-15T13:20:47Z</cp:lastPrinted>
  <dcterms:created xsi:type="dcterms:W3CDTF">2015-02-06T06:58:34Z</dcterms:created>
  <dcterms:modified xsi:type="dcterms:W3CDTF">2016-06-20T13:11:44Z</dcterms:modified>
</cp:coreProperties>
</file>