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brazmadze\Desktop\2024 SPF ფორმა\"/>
    </mc:Choice>
  </mc:AlternateContent>
  <xr:revisionPtr revIDLastSave="0" documentId="13_ncr:1_{E62F6DA3-33BB-42A9-90F6-56DB181E62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ბიუჯეტი" sheetId="3" r:id="rId1"/>
    <sheet name="Sheet1" sheetId="1" state="hidden" r:id="rId2"/>
    <sheet name="Sheet1 (2)" sheetId="2" state="hidden" r:id="rId3"/>
  </sheets>
  <definedNames>
    <definedName name="_xlnm.Print_Area" localSheetId="0">ბიუჯეტი!$A$1:$F$38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3" l="1"/>
  <c r="F16" i="3"/>
  <c r="F15" i="3" s="1"/>
  <c r="F14" i="3"/>
  <c r="F13" i="3" l="1"/>
  <c r="F28" i="3"/>
  <c r="F26" i="3"/>
  <c r="F24" i="3"/>
  <c r="F22" i="3"/>
  <c r="F18" i="3"/>
  <c r="F19" i="3" l="1"/>
  <c r="F17" i="3"/>
  <c r="F25" i="3" l="1"/>
  <c r="F21" i="3"/>
  <c r="F23" i="3"/>
  <c r="F26" i="2"/>
  <c r="F25" i="2"/>
  <c r="F22" i="2"/>
  <c r="F21" i="2"/>
  <c r="F20" i="2"/>
  <c r="F19" i="2"/>
  <c r="F18" i="2"/>
  <c r="F17" i="2"/>
  <c r="F16" i="2"/>
  <c r="F15" i="2"/>
  <c r="F14" i="2"/>
  <c r="F13" i="2"/>
  <c r="F10" i="2"/>
  <c r="F9" i="2"/>
  <c r="F8" i="2"/>
  <c r="F7" i="2"/>
  <c r="F6" i="2"/>
  <c r="F5" i="2"/>
  <c r="F40" i="1"/>
  <c r="F44" i="1"/>
  <c r="F43" i="1"/>
  <c r="F47" i="1"/>
  <c r="F51" i="1"/>
  <c r="F58" i="1"/>
  <c r="F61" i="1"/>
  <c r="F60" i="1"/>
  <c r="F59" i="1"/>
  <c r="F55" i="1"/>
  <c r="F54" i="1"/>
  <c r="F53" i="1"/>
  <c r="F52" i="1"/>
  <c r="F48" i="1"/>
  <c r="F41" i="1"/>
  <c r="F39" i="1"/>
  <c r="F38" i="1"/>
  <c r="F37" i="1"/>
  <c r="F36" i="1"/>
  <c r="F35" i="1"/>
  <c r="F34" i="1"/>
  <c r="F31" i="1"/>
  <c r="F30" i="1"/>
  <c r="F29" i="1"/>
  <c r="F28" i="1"/>
  <c r="F27" i="1"/>
  <c r="F26" i="1"/>
  <c r="F25" i="1"/>
  <c r="F24" i="1"/>
  <c r="F23" i="1"/>
  <c r="F22" i="1"/>
  <c r="F14" i="1"/>
  <c r="F27" i="3" l="1"/>
  <c r="F29" i="3" s="1"/>
  <c r="F57" i="1"/>
  <c r="F50" i="1"/>
  <c r="F4" i="2"/>
  <c r="F12" i="2"/>
  <c r="F24" i="2"/>
  <c r="F33" i="1"/>
  <c r="F46" i="1"/>
  <c r="F21" i="1"/>
  <c r="F15" i="1"/>
  <c r="F13" i="1" s="1"/>
  <c r="F16" i="1"/>
  <c r="F17" i="1"/>
  <c r="F18" i="1"/>
  <c r="F19" i="1"/>
  <c r="F63" i="1" l="1"/>
  <c r="F65" i="1" l="1"/>
  <c r="F68" i="1" s="1"/>
</calcChain>
</file>

<file path=xl/sharedStrings.xml><?xml version="1.0" encoding="utf-8"?>
<sst xmlns="http://schemas.openxmlformats.org/spreadsheetml/2006/main" count="120" uniqueCount="83">
  <si>
    <t>წარმოება სულ:</t>
  </si>
  <si>
    <t>გადაღების დღეების რაოდენობა:</t>
  </si>
  <si>
    <t>პროდიუსერი;</t>
  </si>
  <si>
    <t>კონსულტანტი;</t>
  </si>
  <si>
    <t>სცენარის ავტორი;</t>
  </si>
  <si>
    <t>რეჟისორი;</t>
  </si>
  <si>
    <t>რეჟისორის ასისტენტი;</t>
  </si>
  <si>
    <t>მენეჯერი;</t>
  </si>
  <si>
    <t>პროექტის კორდინატორი;</t>
  </si>
  <si>
    <t>წარმოების ხარჯი</t>
  </si>
  <si>
    <t>სხვა;</t>
  </si>
  <si>
    <t>ერთეული</t>
  </si>
  <si>
    <t>ხანგრძლივობა დღე</t>
  </si>
  <si>
    <t>ანაზრაურება ერთი დღე</t>
  </si>
  <si>
    <t>სულ ანაზღაურება</t>
  </si>
  <si>
    <t>დღე</t>
  </si>
  <si>
    <t>ხანგრძლივობა:</t>
  </si>
  <si>
    <t>წუთი</t>
  </si>
  <si>
    <t>ოპერატორი;</t>
  </si>
  <si>
    <t>ასისტენტი;</t>
  </si>
  <si>
    <t>დრონის ოპერატორი:</t>
  </si>
  <si>
    <t>ხმის ინჟინერი;</t>
  </si>
  <si>
    <t>გამნათებელი;</t>
  </si>
  <si>
    <t>მძღოლი;</t>
  </si>
  <si>
    <t>ავტორთა და ადმინისტრაციის შრომის ანაზღაურება;</t>
  </si>
  <si>
    <t>ტექნიკური ჯგუფის შრომის ანაზრაურება;</t>
  </si>
  <si>
    <t>კამერა;</t>
  </si>
  <si>
    <t>დრონი;</t>
  </si>
  <si>
    <t>ლინზები;</t>
  </si>
  <si>
    <t>განათება;</t>
  </si>
  <si>
    <t>სტაბლიზატორი;</t>
  </si>
  <si>
    <t>ხმის ჩამწერი;</t>
  </si>
  <si>
    <t xml:space="preserve">დაბინავება/კვება/დღიური </t>
  </si>
  <si>
    <t>ავტოსატრანსპორტო საშვალება;</t>
  </si>
  <si>
    <t>საწვავის ხარჯი;</t>
  </si>
  <si>
    <t>გენერატორისათვის;</t>
  </si>
  <si>
    <t>ავტოსატრანსპორტო საშუალებისათვის;</t>
  </si>
  <si>
    <t xml:space="preserve">კონსულტანტი; </t>
  </si>
  <si>
    <t>სხვა ხარჯი;</t>
  </si>
  <si>
    <t>საკომუნიკაციო ხარჯი;</t>
  </si>
  <si>
    <t>ოფისის იჯარის ხარჯი;</t>
  </si>
  <si>
    <t>საკანცელარიო საქონლის ხარჯი;</t>
  </si>
  <si>
    <t>მივლინებასთან დაკავშირებული ხარჯი;</t>
  </si>
  <si>
    <t>პოსტწარმოების ხარჯი;</t>
  </si>
  <si>
    <t>მონტაჟი</t>
  </si>
  <si>
    <t>ხმა</t>
  </si>
  <si>
    <t>მუსიკა</t>
  </si>
  <si>
    <t>გრაფიკა</t>
  </si>
  <si>
    <t>გაუთვალისწინებელი ხარჯი 3%</t>
  </si>
  <si>
    <t>შენიშვნა: გაუთვალისწინებელი ხარჯი არაუმეტეს წარმოების ხარჯის 3%-ისა</t>
  </si>
  <si>
    <t>ჯამი;</t>
  </si>
  <si>
    <t>მოგება</t>
  </si>
  <si>
    <t>დღგ</t>
  </si>
  <si>
    <t>სულ პროექტის ჯამი</t>
  </si>
  <si>
    <t>პოსტწარმოება (მონტაჟი, ხმა, გრაფიკა, მუსიკა...):</t>
  </si>
  <si>
    <t>პრეწარმოება:</t>
  </si>
  <si>
    <t>წარმოების  ჯამი;</t>
  </si>
  <si>
    <t>ბუღალტრის შრომის ანაზღაურება</t>
  </si>
  <si>
    <t>იურისტის შრომის ანაზრაურება</t>
  </si>
  <si>
    <t>პროექტში ჩართული პერსონალის შრომის ანაზღაურება</t>
  </si>
  <si>
    <t>მუხლი 10. ქვეპროგრამის ბიუჯეტი</t>
  </si>
  <si>
    <t>მუხლი 11. ქვეპროგრამის ფარგლებში დასაქმებულთა შრომის ანაზღაურება</t>
  </si>
  <si>
    <t>მუხლი 12. ქვეპროგრამის ფარგლებში გასაწევი სხვა აქტივობების ხარჯთაღრიცხვა</t>
  </si>
  <si>
    <t>მუხლი 9. ქვეპროგრამის ფარგლებში დასაქმებულ პირთა ფუნქციები და ვალდებულებები:</t>
  </si>
  <si>
    <t>ტექნიკისა და ტექნიკური აღჭურვილობა (შეძენა დაქირავება);</t>
  </si>
  <si>
    <t>ავტორთა და ადმინისტრაციის ჯგუფის შრომის ანაზღაურება;</t>
  </si>
  <si>
    <t>N</t>
  </si>
  <si>
    <t>დასახელება</t>
  </si>
  <si>
    <t>ბიუჯეტი</t>
  </si>
  <si>
    <t>სამეცნიერო პოპულარული, შემეცნებითი ფილმების შექმნის ქვეპროგრამა</t>
  </si>
  <si>
    <t>სსიპ შოთა რუსთაველის საქართველოს ეროვნული სამეცნიერო ფონდი</t>
  </si>
  <si>
    <t>დამხმარე პერსონალის შრომის ანაზღაურება (ტექნიკური ჯგუფი);</t>
  </si>
  <si>
    <t>სსიპ შოთა რუსთაველის საქართველოს ეროვნული სამეცნიერო ფონდის
სამეცნიერო პოპულარული, შემეცნებითი ფილმების შექმნის მხარდაჭერის კონკურსის ფინანსური ანგარიში</t>
  </si>
  <si>
    <t>საგრანტო ხელშეკრულების ნომერი</t>
  </si>
  <si>
    <t>საგრანტო ხელშეკრულების გაფორმების თარიღი</t>
  </si>
  <si>
    <t>პროექტის ხელმძღვანელის ხელმოწერა</t>
  </si>
  <si>
    <t>ფონდის მხრიდან ჩარიცხული თანხა</t>
  </si>
  <si>
    <t>ხარჯი</t>
  </si>
  <si>
    <t>ნაშთი</t>
  </si>
  <si>
    <t>ბუღალტრის ხელმოწერა</t>
  </si>
  <si>
    <t>თარიღი:</t>
  </si>
  <si>
    <t>ავტორთა და ადმინისტრაციის ჯგუფის საგრანტო დაფინანსება;</t>
  </si>
  <si>
    <t>წარმოების ჯამი;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</si>
</sst>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.mm\.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lfaen"/>
      <family val="1"/>
    </font>
    <font>
      <sz val="12"/>
      <color theme="1"/>
      <name val="Sylfaen"/>
      <family val="1"/>
    </font>
    <font>
      <b/>
      <sz val="14"/>
      <color theme="1"/>
      <name val="Calibri"/>
      <family val="2"/>
      <scheme val="minor"/>
    </font>
    <font>
      <sz val="9"/>
      <name val="Cambria"/>
      <family val="1"/>
    </font>
    <font>
      <b/>
      <sz val="9"/>
      <name val="Cambria"/>
      <family val="1"/>
    </font>
    <font>
      <sz val="10"/>
      <name val="Arial"/>
      <family val="2"/>
    </font>
    <font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</cellStyleXfs>
  <cellXfs count="70">
    <xf numFmtId="0" fontId="0" fillId="0" borderId="0" xfId="0"/>
    <xf numFmtId="0" fontId="2" fillId="0" borderId="0" xfId="0" applyFont="1" applyAlignment="1">
      <alignment horizontal="center" vertical="center"/>
    </xf>
    <xf numFmtId="2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43" fontId="0" fillId="0" borderId="1" xfId="1" applyFont="1" applyBorder="1"/>
    <xf numFmtId="0" fontId="2" fillId="0" borderId="1" xfId="0" applyFont="1" applyBorder="1"/>
    <xf numFmtId="43" fontId="2" fillId="0" borderId="1" xfId="0" applyNumberFormat="1" applyFont="1" applyBorder="1" applyAlignment="1">
      <alignment horizontal="center" vertical="center"/>
    </xf>
    <xf numFmtId="43" fontId="0" fillId="0" borderId="1" xfId="0" applyNumberFormat="1" applyBorder="1"/>
    <xf numFmtId="43" fontId="2" fillId="0" borderId="1" xfId="0" applyNumberFormat="1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3" fontId="4" fillId="0" borderId="1" xfId="1" applyFont="1" applyBorder="1"/>
    <xf numFmtId="3" fontId="4" fillId="0" borderId="1" xfId="0" applyNumberFormat="1" applyFont="1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43" fontId="0" fillId="0" borderId="1" xfId="1" applyFont="1" applyBorder="1" applyAlignment="1">
      <alignment vertical="center"/>
    </xf>
    <xf numFmtId="43" fontId="2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2" applyFont="1" applyProtection="1">
      <protection locked="0"/>
    </xf>
    <xf numFmtId="0" fontId="6" fillId="0" borderId="6" xfId="2" applyFont="1" applyBorder="1" applyAlignment="1" applyProtection="1">
      <alignment horizontal="center"/>
      <protection locked="0"/>
    </xf>
    <xf numFmtId="0" fontId="6" fillId="0" borderId="0" xfId="3" applyFont="1" applyProtection="1">
      <protection locked="0"/>
    </xf>
    <xf numFmtId="164" fontId="6" fillId="0" borderId="5" xfId="3" applyNumberFormat="1" applyFont="1" applyBorder="1" applyProtection="1"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top" wrapText="1"/>
    </xf>
    <xf numFmtId="0" fontId="6" fillId="0" borderId="0" xfId="3" applyFont="1" applyAlignment="1" applyProtection="1">
      <alignment vertical="top"/>
      <protection locked="0"/>
    </xf>
    <xf numFmtId="0" fontId="9" fillId="0" borderId="0" xfId="3" applyFont="1" applyAlignment="1" applyProtection="1">
      <alignment horizontal="left"/>
      <protection locked="0"/>
    </xf>
    <xf numFmtId="0" fontId="9" fillId="0" borderId="0" xfId="3" applyFont="1" applyProtection="1"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7" xfId="0" applyBorder="1"/>
    <xf numFmtId="43" fontId="0" fillId="0" borderId="7" xfId="1" applyFont="1" applyBorder="1"/>
    <xf numFmtId="43" fontId="2" fillId="2" borderId="7" xfId="0" applyNumberFormat="1" applyFont="1" applyFill="1" applyBorder="1"/>
    <xf numFmtId="43" fontId="0" fillId="0" borderId="7" xfId="0" applyNumberFormat="1" applyBorder="1"/>
    <xf numFmtId="0" fontId="2" fillId="3" borderId="7" xfId="0" applyFont="1" applyFill="1" applyBorder="1" applyAlignment="1">
      <alignment horizontal="left" vertical="center"/>
    </xf>
    <xf numFmtId="43" fontId="2" fillId="3" borderId="7" xfId="0" applyNumberFormat="1" applyFont="1" applyFill="1" applyBorder="1" applyAlignment="1">
      <alignment horizontal="center" vertical="center"/>
    </xf>
    <xf numFmtId="43" fontId="2" fillId="3" borderId="7" xfId="0" applyNumberFormat="1" applyFont="1" applyFill="1" applyBorder="1"/>
    <xf numFmtId="0" fontId="0" fillId="0" borderId="7" xfId="0" applyBorder="1" applyAlignment="1">
      <alignment horizontal="left"/>
    </xf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2" fillId="2" borderId="7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409890</xdr:colOff>
      <xdr:row>4</xdr:row>
      <xdr:rowOff>104776</xdr:rowOff>
    </xdr:from>
    <xdr:to>
      <xdr:col>5</xdr:col>
      <xdr:colOff>1114425</xdr:colOff>
      <xdr:row>9</xdr:row>
      <xdr:rowOff>66676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DA2613B-7C96-4A7E-AF65-074806892BC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865" y="866776"/>
          <a:ext cx="1914210" cy="1104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37"/>
  <sheetViews>
    <sheetView tabSelected="1" topLeftCell="A12" zoomScaleNormal="100" zoomScaleSheetLayoutView="100" workbookViewId="0">
      <selection activeCell="B32" sqref="B32"/>
    </sheetView>
  </sheetViews>
  <sheetFormatPr defaultRowHeight="15" x14ac:dyDescent="0.25"/>
  <cols>
    <col min="2" max="2" width="67.85546875" style="22" customWidth="1"/>
    <col min="3" max="3" width="10.42578125" customWidth="1"/>
    <col min="4" max="4" width="9.85546875" customWidth="1"/>
    <col min="5" max="5" width="15.85546875" customWidth="1"/>
    <col min="6" max="6" width="17.28515625" customWidth="1"/>
  </cols>
  <sheetData>
    <row r="2" spans="2:6" x14ac:dyDescent="0.25">
      <c r="B2" s="51" t="s">
        <v>72</v>
      </c>
      <c r="C2" s="52"/>
      <c r="D2" s="52"/>
      <c r="E2" s="52"/>
      <c r="F2" s="52"/>
    </row>
    <row r="3" spans="2:6" x14ac:dyDescent="0.25">
      <c r="B3" s="52"/>
      <c r="C3" s="52"/>
      <c r="D3" s="52"/>
      <c r="E3" s="52"/>
      <c r="F3" s="52"/>
    </row>
    <row r="4" spans="2:6" x14ac:dyDescent="0.25">
      <c r="B4" s="52"/>
      <c r="C4" s="52"/>
      <c r="D4" s="52"/>
      <c r="E4" s="52"/>
      <c r="F4" s="52"/>
    </row>
    <row r="5" spans="2:6" x14ac:dyDescent="0.25">
      <c r="B5" s="52"/>
      <c r="C5" s="52"/>
      <c r="D5" s="52"/>
      <c r="E5" s="52"/>
      <c r="F5" s="52"/>
    </row>
    <row r="6" spans="2:6" ht="18.75" x14ac:dyDescent="0.25">
      <c r="B6" s="25"/>
      <c r="C6" s="25"/>
      <c r="D6" s="25"/>
      <c r="E6" s="25"/>
      <c r="F6" s="25"/>
    </row>
    <row r="7" spans="2:6" ht="18.75" x14ac:dyDescent="0.25">
      <c r="B7" s="26" t="s">
        <v>73</v>
      </c>
      <c r="C7" s="27"/>
      <c r="D7" s="25"/>
      <c r="E7" s="25"/>
      <c r="F7" s="25"/>
    </row>
    <row r="8" spans="2:6" ht="18.75" x14ac:dyDescent="0.25">
      <c r="B8" s="25"/>
      <c r="C8" s="25"/>
      <c r="D8" s="25"/>
      <c r="E8" s="25"/>
      <c r="F8" s="25"/>
    </row>
    <row r="9" spans="2:6" ht="18.75" x14ac:dyDescent="0.25">
      <c r="B9" s="28" t="s">
        <v>74</v>
      </c>
      <c r="C9" s="29"/>
      <c r="D9" s="25"/>
      <c r="E9" s="25"/>
      <c r="F9" s="25"/>
    </row>
    <row r="12" spans="2:6" s="1" customFormat="1" ht="30" customHeight="1" x14ac:dyDescent="0.25">
      <c r="B12" s="35" t="s">
        <v>9</v>
      </c>
      <c r="C12" s="53" t="s">
        <v>76</v>
      </c>
      <c r="D12" s="54"/>
      <c r="E12" s="36" t="s">
        <v>77</v>
      </c>
      <c r="F12" s="35" t="s">
        <v>78</v>
      </c>
    </row>
    <row r="13" spans="2:6" s="1" customFormat="1" x14ac:dyDescent="0.25">
      <c r="B13" s="42" t="s">
        <v>81</v>
      </c>
      <c r="C13" s="55"/>
      <c r="D13" s="55"/>
      <c r="E13" s="55"/>
      <c r="F13" s="43">
        <f>SUM(F14:F14)</f>
        <v>0</v>
      </c>
    </row>
    <row r="14" spans="2:6" x14ac:dyDescent="0.25">
      <c r="B14" s="37"/>
      <c r="C14" s="49"/>
      <c r="D14" s="50"/>
      <c r="E14" s="38"/>
      <c r="F14" s="39">
        <f>C14-E14</f>
        <v>0</v>
      </c>
    </row>
    <row r="15" spans="2:6" x14ac:dyDescent="0.25">
      <c r="B15" s="42" t="s">
        <v>71</v>
      </c>
      <c r="C15" s="56"/>
      <c r="D15" s="56"/>
      <c r="E15" s="56"/>
      <c r="F15" s="44">
        <f>SUM(F16:F16)</f>
        <v>0</v>
      </c>
    </row>
    <row r="16" spans="2:6" x14ac:dyDescent="0.25">
      <c r="B16" s="37"/>
      <c r="C16" s="49"/>
      <c r="D16" s="50"/>
      <c r="E16" s="38"/>
      <c r="F16" s="39">
        <f>C16-E16</f>
        <v>0</v>
      </c>
    </row>
    <row r="17" spans="2:6" x14ac:dyDescent="0.25">
      <c r="B17" s="42" t="s">
        <v>64</v>
      </c>
      <c r="C17" s="46"/>
      <c r="D17" s="47"/>
      <c r="E17" s="48"/>
      <c r="F17" s="44">
        <f>SUM(F18:F18)</f>
        <v>0</v>
      </c>
    </row>
    <row r="18" spans="2:6" x14ac:dyDescent="0.25">
      <c r="B18" s="37"/>
      <c r="C18" s="49"/>
      <c r="D18" s="50"/>
      <c r="E18" s="38"/>
      <c r="F18" s="39">
        <f>C18-E18</f>
        <v>0</v>
      </c>
    </row>
    <row r="19" spans="2:6" x14ac:dyDescent="0.25">
      <c r="B19" s="42" t="s">
        <v>42</v>
      </c>
      <c r="C19" s="46"/>
      <c r="D19" s="47"/>
      <c r="E19" s="48"/>
      <c r="F19" s="44">
        <f>SUM(F20)</f>
        <v>0</v>
      </c>
    </row>
    <row r="20" spans="2:6" x14ac:dyDescent="0.25">
      <c r="B20" s="37"/>
      <c r="C20" s="49"/>
      <c r="D20" s="50"/>
      <c r="E20" s="38"/>
      <c r="F20" s="39">
        <f>C20-E20</f>
        <v>0</v>
      </c>
    </row>
    <row r="21" spans="2:6" x14ac:dyDescent="0.25">
      <c r="B21" s="42" t="s">
        <v>34</v>
      </c>
      <c r="C21" s="46"/>
      <c r="D21" s="47"/>
      <c r="E21" s="48"/>
      <c r="F21" s="44">
        <f>SUM(F22:F22)</f>
        <v>0</v>
      </c>
    </row>
    <row r="22" spans="2:6" x14ac:dyDescent="0.25">
      <c r="B22" s="37"/>
      <c r="C22" s="49"/>
      <c r="D22" s="50"/>
      <c r="E22" s="38"/>
      <c r="F22" s="39">
        <f>C22-E22</f>
        <v>0</v>
      </c>
    </row>
    <row r="23" spans="2:6" x14ac:dyDescent="0.25">
      <c r="B23" s="42" t="s">
        <v>38</v>
      </c>
      <c r="C23" s="46"/>
      <c r="D23" s="47"/>
      <c r="E23" s="48"/>
      <c r="F23" s="44">
        <f>SUM(F24:F24)</f>
        <v>0</v>
      </c>
    </row>
    <row r="24" spans="2:6" x14ac:dyDescent="0.25">
      <c r="B24" s="37"/>
      <c r="C24" s="49"/>
      <c r="D24" s="50"/>
      <c r="E24" s="38"/>
      <c r="F24" s="39">
        <f>C24-E24</f>
        <v>0</v>
      </c>
    </row>
    <row r="25" spans="2:6" x14ac:dyDescent="0.25">
      <c r="B25" s="42" t="s">
        <v>43</v>
      </c>
      <c r="C25" s="46"/>
      <c r="D25" s="47"/>
      <c r="E25" s="48"/>
      <c r="F25" s="44">
        <f>SUM(F26:F26)</f>
        <v>0</v>
      </c>
    </row>
    <row r="26" spans="2:6" x14ac:dyDescent="0.25">
      <c r="B26" s="37"/>
      <c r="C26" s="49"/>
      <c r="D26" s="50"/>
      <c r="E26" s="38"/>
      <c r="F26" s="39">
        <f>C26-E26</f>
        <v>0</v>
      </c>
    </row>
    <row r="27" spans="2:6" x14ac:dyDescent="0.25">
      <c r="B27" s="58" t="s">
        <v>82</v>
      </c>
      <c r="C27" s="58"/>
      <c r="D27" s="58"/>
      <c r="E27" s="58"/>
      <c r="F27" s="40">
        <f>SUM(F13,F15,F17,F19,F21,F23,F25)</f>
        <v>0</v>
      </c>
    </row>
    <row r="28" spans="2:6" x14ac:dyDescent="0.25">
      <c r="B28" s="45" t="s">
        <v>48</v>
      </c>
      <c r="C28" s="49"/>
      <c r="D28" s="50"/>
      <c r="E28" s="38"/>
      <c r="F28" s="41">
        <f>C28-E28</f>
        <v>0</v>
      </c>
    </row>
    <row r="29" spans="2:6" x14ac:dyDescent="0.25">
      <c r="B29" s="58" t="s">
        <v>50</v>
      </c>
      <c r="C29" s="58"/>
      <c r="D29" s="58"/>
      <c r="E29" s="58"/>
      <c r="F29" s="40">
        <f>SUM(F27:F28)</f>
        <v>0</v>
      </c>
    </row>
    <row r="31" spans="2:6" x14ac:dyDescent="0.25">
      <c r="B31" s="33" t="s">
        <v>75</v>
      </c>
      <c r="C31" s="30"/>
      <c r="D31" s="33"/>
    </row>
    <row r="33" spans="2:6" ht="20.25" customHeight="1" x14ac:dyDescent="0.25">
      <c r="B33" s="57"/>
      <c r="C33" s="57"/>
      <c r="D33" s="57"/>
      <c r="E33" s="57"/>
      <c r="F33" s="57"/>
    </row>
    <row r="34" spans="2:6" ht="18.75" customHeight="1" x14ac:dyDescent="0.25">
      <c r="B34" s="32" t="s">
        <v>79</v>
      </c>
      <c r="C34" s="31"/>
      <c r="D34" s="31"/>
      <c r="E34" s="31"/>
      <c r="F34" s="31"/>
    </row>
    <row r="35" spans="2:6" ht="18" customHeight="1" x14ac:dyDescent="0.25">
      <c r="B35" s="31"/>
      <c r="C35" s="31"/>
      <c r="D35" s="31"/>
      <c r="E35" s="31"/>
      <c r="F35" s="31"/>
    </row>
    <row r="37" spans="2:6" x14ac:dyDescent="0.25">
      <c r="B37" s="34" t="s">
        <v>80</v>
      </c>
    </row>
  </sheetData>
  <mergeCells count="20">
    <mergeCell ref="B33:F33"/>
    <mergeCell ref="B27:E27"/>
    <mergeCell ref="B29:E29"/>
    <mergeCell ref="C16:D16"/>
    <mergeCell ref="C18:D18"/>
    <mergeCell ref="C20:D20"/>
    <mergeCell ref="C22:D22"/>
    <mergeCell ref="C26:D26"/>
    <mergeCell ref="C28:D28"/>
    <mergeCell ref="C17:E17"/>
    <mergeCell ref="C19:E19"/>
    <mergeCell ref="C21:E21"/>
    <mergeCell ref="C23:E23"/>
    <mergeCell ref="C25:E25"/>
    <mergeCell ref="C24:D24"/>
    <mergeCell ref="B2:F5"/>
    <mergeCell ref="C12:D12"/>
    <mergeCell ref="C14:D14"/>
    <mergeCell ref="C13:E13"/>
    <mergeCell ref="C15:E15"/>
  </mergeCells>
  <pageMargins left="0.7" right="0.7" top="0.75" bottom="0.75" header="0.3" footer="0.3"/>
  <pageSetup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70"/>
  <sheetViews>
    <sheetView workbookViewId="0">
      <selection activeCell="C31" sqref="C31"/>
    </sheetView>
  </sheetViews>
  <sheetFormatPr defaultRowHeight="15" x14ac:dyDescent="0.25"/>
  <cols>
    <col min="2" max="2" width="76.7109375" bestFit="1" customWidth="1"/>
    <col min="3" max="3" width="11" bestFit="1" customWidth="1"/>
    <col min="4" max="4" width="16.85546875" customWidth="1"/>
    <col min="5" max="5" width="14.42578125" bestFit="1" customWidth="1"/>
    <col min="6" max="6" width="19.7109375" bestFit="1" customWidth="1"/>
  </cols>
  <sheetData>
    <row r="2" spans="2:6" x14ac:dyDescent="0.25">
      <c r="B2" t="s">
        <v>16</v>
      </c>
      <c r="C2" s="2">
        <v>50</v>
      </c>
      <c r="D2" t="s">
        <v>17</v>
      </c>
    </row>
    <row r="4" spans="2:6" x14ac:dyDescent="0.25">
      <c r="B4" t="s">
        <v>0</v>
      </c>
      <c r="C4">
        <v>365</v>
      </c>
      <c r="D4" t="s">
        <v>15</v>
      </c>
    </row>
    <row r="6" spans="2:6" x14ac:dyDescent="0.25">
      <c r="B6" t="s">
        <v>55</v>
      </c>
      <c r="D6" t="s">
        <v>15</v>
      </c>
    </row>
    <row r="8" spans="2:6" x14ac:dyDescent="0.25">
      <c r="B8" t="s">
        <v>1</v>
      </c>
      <c r="D8" t="s">
        <v>15</v>
      </c>
    </row>
    <row r="10" spans="2:6" x14ac:dyDescent="0.25">
      <c r="B10" t="s">
        <v>54</v>
      </c>
      <c r="D10" t="s">
        <v>15</v>
      </c>
    </row>
    <row r="12" spans="2:6" s="1" customFormat="1" ht="30" x14ac:dyDescent="0.25">
      <c r="B12" s="3" t="s">
        <v>9</v>
      </c>
      <c r="C12" s="3" t="s">
        <v>11</v>
      </c>
      <c r="D12" s="4" t="s">
        <v>12</v>
      </c>
      <c r="E12" s="4" t="s">
        <v>13</v>
      </c>
      <c r="F12" s="3" t="s">
        <v>14</v>
      </c>
    </row>
    <row r="13" spans="2:6" s="1" customFormat="1" x14ac:dyDescent="0.25">
      <c r="B13" s="5" t="s">
        <v>65</v>
      </c>
      <c r="C13" s="61"/>
      <c r="D13" s="62"/>
      <c r="E13" s="63"/>
      <c r="F13" s="9">
        <f>SUM(F14:F19)</f>
        <v>0</v>
      </c>
    </row>
    <row r="14" spans="2:6" x14ac:dyDescent="0.25">
      <c r="B14" s="6" t="s">
        <v>2</v>
      </c>
      <c r="C14" s="6"/>
      <c r="D14" s="6"/>
      <c r="E14" s="6"/>
      <c r="F14" s="7">
        <f>C14*D14*E14</f>
        <v>0</v>
      </c>
    </row>
    <row r="15" spans="2:6" x14ac:dyDescent="0.25">
      <c r="B15" s="6" t="s">
        <v>4</v>
      </c>
      <c r="C15" s="6"/>
      <c r="D15" s="6"/>
      <c r="E15" s="6"/>
      <c r="F15" s="7">
        <f t="shared" ref="F15:F19" si="0">C15*D15*E15</f>
        <v>0</v>
      </c>
    </row>
    <row r="16" spans="2:6" x14ac:dyDescent="0.25">
      <c r="B16" s="6" t="s">
        <v>3</v>
      </c>
      <c r="C16" s="6"/>
      <c r="D16" s="6"/>
      <c r="E16" s="6"/>
      <c r="F16" s="7">
        <f t="shared" si="0"/>
        <v>0</v>
      </c>
    </row>
    <row r="17" spans="2:6" x14ac:dyDescent="0.25">
      <c r="B17" s="6" t="s">
        <v>8</v>
      </c>
      <c r="C17" s="6"/>
      <c r="D17" s="6"/>
      <c r="E17" s="6"/>
      <c r="F17" s="7">
        <f t="shared" si="0"/>
        <v>0</v>
      </c>
    </row>
    <row r="18" spans="2:6" x14ac:dyDescent="0.25">
      <c r="B18" s="6" t="s">
        <v>7</v>
      </c>
      <c r="C18" s="6"/>
      <c r="D18" s="6"/>
      <c r="E18" s="6"/>
      <c r="F18" s="7">
        <f t="shared" si="0"/>
        <v>0</v>
      </c>
    </row>
    <row r="19" spans="2:6" x14ac:dyDescent="0.25">
      <c r="B19" s="6" t="s">
        <v>10</v>
      </c>
      <c r="C19" s="6"/>
      <c r="D19" s="6"/>
      <c r="E19" s="6"/>
      <c r="F19" s="7">
        <f t="shared" si="0"/>
        <v>0</v>
      </c>
    </row>
    <row r="20" spans="2:6" x14ac:dyDescent="0.25">
      <c r="B20" s="6"/>
      <c r="C20" s="6"/>
      <c r="D20" s="6"/>
      <c r="E20" s="6"/>
      <c r="F20" s="6"/>
    </row>
    <row r="21" spans="2:6" x14ac:dyDescent="0.25">
      <c r="B21" s="8" t="s">
        <v>25</v>
      </c>
      <c r="C21" s="64"/>
      <c r="D21" s="65"/>
      <c r="E21" s="66"/>
      <c r="F21" s="11">
        <f>SUM(F22:F31)</f>
        <v>0</v>
      </c>
    </row>
    <row r="22" spans="2:6" x14ac:dyDescent="0.25">
      <c r="B22" s="6" t="s">
        <v>5</v>
      </c>
      <c r="C22" s="6"/>
      <c r="D22" s="6"/>
      <c r="E22" s="6"/>
      <c r="F22" s="7">
        <f t="shared" ref="F22:F31" si="1">C22*D22*E22</f>
        <v>0</v>
      </c>
    </row>
    <row r="23" spans="2:6" x14ac:dyDescent="0.25">
      <c r="B23" s="6" t="s">
        <v>6</v>
      </c>
      <c r="C23" s="6"/>
      <c r="D23" s="6"/>
      <c r="E23" s="6"/>
      <c r="F23" s="7">
        <f t="shared" si="1"/>
        <v>0</v>
      </c>
    </row>
    <row r="24" spans="2:6" x14ac:dyDescent="0.25">
      <c r="B24" s="6" t="s">
        <v>18</v>
      </c>
      <c r="C24" s="6"/>
      <c r="D24" s="6"/>
      <c r="E24" s="6"/>
      <c r="F24" s="7">
        <f t="shared" si="1"/>
        <v>0</v>
      </c>
    </row>
    <row r="25" spans="2:6" x14ac:dyDescent="0.25">
      <c r="B25" s="6" t="s">
        <v>19</v>
      </c>
      <c r="C25" s="6"/>
      <c r="D25" s="6"/>
      <c r="E25" s="6"/>
      <c r="F25" s="7">
        <f t="shared" si="1"/>
        <v>0</v>
      </c>
    </row>
    <row r="26" spans="2:6" x14ac:dyDescent="0.25">
      <c r="B26" s="6" t="s">
        <v>20</v>
      </c>
      <c r="C26" s="6"/>
      <c r="D26" s="6"/>
      <c r="E26" s="6"/>
      <c r="F26" s="7">
        <f t="shared" si="1"/>
        <v>0</v>
      </c>
    </row>
    <row r="27" spans="2:6" x14ac:dyDescent="0.25">
      <c r="B27" s="6" t="s">
        <v>21</v>
      </c>
      <c r="C27" s="6"/>
      <c r="D27" s="6"/>
      <c r="E27" s="6"/>
      <c r="F27" s="7">
        <f t="shared" si="1"/>
        <v>0</v>
      </c>
    </row>
    <row r="28" spans="2:6" x14ac:dyDescent="0.25">
      <c r="B28" s="6" t="s">
        <v>22</v>
      </c>
      <c r="C28" s="6"/>
      <c r="D28" s="6"/>
      <c r="E28" s="6"/>
      <c r="F28" s="7">
        <f t="shared" si="1"/>
        <v>0</v>
      </c>
    </row>
    <row r="29" spans="2:6" x14ac:dyDescent="0.25">
      <c r="B29" s="6" t="s">
        <v>23</v>
      </c>
      <c r="C29" s="6"/>
      <c r="D29" s="6"/>
      <c r="E29" s="6"/>
      <c r="F29" s="7">
        <f t="shared" si="1"/>
        <v>0</v>
      </c>
    </row>
    <row r="30" spans="2:6" x14ac:dyDescent="0.25">
      <c r="B30" s="6" t="s">
        <v>37</v>
      </c>
      <c r="C30" s="6"/>
      <c r="D30" s="6"/>
      <c r="E30" s="6"/>
      <c r="F30" s="7">
        <f t="shared" si="1"/>
        <v>0</v>
      </c>
    </row>
    <row r="31" spans="2:6" x14ac:dyDescent="0.25">
      <c r="B31" s="6" t="s">
        <v>10</v>
      </c>
      <c r="C31" s="6"/>
      <c r="D31" s="6"/>
      <c r="E31" s="6"/>
      <c r="F31" s="7">
        <f t="shared" si="1"/>
        <v>0</v>
      </c>
    </row>
    <row r="32" spans="2:6" x14ac:dyDescent="0.25">
      <c r="B32" s="6"/>
      <c r="C32" s="6"/>
      <c r="D32" s="6"/>
      <c r="E32" s="6"/>
      <c r="F32" s="6"/>
    </row>
    <row r="33" spans="2:6" x14ac:dyDescent="0.25">
      <c r="B33" s="8" t="s">
        <v>64</v>
      </c>
      <c r="C33" s="6"/>
      <c r="D33" s="6"/>
      <c r="E33" s="6"/>
      <c r="F33" s="11">
        <f>SUM(F34:F41)</f>
        <v>0</v>
      </c>
    </row>
    <row r="34" spans="2:6" x14ac:dyDescent="0.25">
      <c r="B34" s="6" t="s">
        <v>26</v>
      </c>
      <c r="C34" s="6"/>
      <c r="D34" s="6"/>
      <c r="E34" s="6"/>
      <c r="F34" s="7">
        <f t="shared" ref="F34:F41" si="2">C34*D34*E34</f>
        <v>0</v>
      </c>
    </row>
    <row r="35" spans="2:6" x14ac:dyDescent="0.25">
      <c r="B35" s="6" t="s">
        <v>27</v>
      </c>
      <c r="C35" s="6"/>
      <c r="D35" s="6"/>
      <c r="E35" s="6"/>
      <c r="F35" s="7">
        <f t="shared" si="2"/>
        <v>0</v>
      </c>
    </row>
    <row r="36" spans="2:6" x14ac:dyDescent="0.25">
      <c r="B36" s="6" t="s">
        <v>28</v>
      </c>
      <c r="C36" s="6"/>
      <c r="D36" s="6"/>
      <c r="E36" s="6"/>
      <c r="F36" s="7">
        <f t="shared" si="2"/>
        <v>0</v>
      </c>
    </row>
    <row r="37" spans="2:6" x14ac:dyDescent="0.25">
      <c r="B37" s="6" t="s">
        <v>29</v>
      </c>
      <c r="C37" s="6"/>
      <c r="D37" s="6"/>
      <c r="E37" s="6"/>
      <c r="F37" s="7">
        <f t="shared" si="2"/>
        <v>0</v>
      </c>
    </row>
    <row r="38" spans="2:6" x14ac:dyDescent="0.25">
      <c r="B38" s="6" t="s">
        <v>31</v>
      </c>
      <c r="C38" s="6"/>
      <c r="D38" s="6"/>
      <c r="E38" s="6"/>
      <c r="F38" s="7">
        <f t="shared" si="2"/>
        <v>0</v>
      </c>
    </row>
    <row r="39" spans="2:6" x14ac:dyDescent="0.25">
      <c r="B39" s="6" t="s">
        <v>30</v>
      </c>
      <c r="C39" s="6"/>
      <c r="D39" s="6"/>
      <c r="E39" s="6"/>
      <c r="F39" s="7">
        <f t="shared" si="2"/>
        <v>0</v>
      </c>
    </row>
    <row r="40" spans="2:6" x14ac:dyDescent="0.25">
      <c r="B40" s="6" t="s">
        <v>33</v>
      </c>
      <c r="C40" s="6"/>
      <c r="D40" s="6"/>
      <c r="E40" s="6"/>
      <c r="F40" s="7">
        <f>C40*D40*E40</f>
        <v>0</v>
      </c>
    </row>
    <row r="41" spans="2:6" x14ac:dyDescent="0.25">
      <c r="B41" s="6" t="s">
        <v>10</v>
      </c>
      <c r="C41" s="6"/>
      <c r="D41" s="6"/>
      <c r="E41" s="6"/>
      <c r="F41" s="7">
        <f t="shared" si="2"/>
        <v>0</v>
      </c>
    </row>
    <row r="42" spans="2:6" x14ac:dyDescent="0.25">
      <c r="B42" s="6"/>
      <c r="C42" s="6"/>
      <c r="D42" s="6"/>
      <c r="E42" s="6"/>
      <c r="F42" s="6"/>
    </row>
    <row r="43" spans="2:6" x14ac:dyDescent="0.25">
      <c r="B43" s="8" t="s">
        <v>42</v>
      </c>
      <c r="C43" s="6"/>
      <c r="D43" s="6"/>
      <c r="E43" s="6"/>
      <c r="F43" s="11">
        <f>SUM(F44)</f>
        <v>0</v>
      </c>
    </row>
    <row r="44" spans="2:6" x14ac:dyDescent="0.25">
      <c r="B44" s="6" t="s">
        <v>32</v>
      </c>
      <c r="C44" s="6"/>
      <c r="D44" s="6"/>
      <c r="E44" s="6"/>
      <c r="F44" s="7">
        <f>C44*D44*E44</f>
        <v>0</v>
      </c>
    </row>
    <row r="45" spans="2:6" x14ac:dyDescent="0.25">
      <c r="B45" s="6"/>
      <c r="C45" s="6"/>
      <c r="D45" s="6"/>
      <c r="E45" s="6"/>
      <c r="F45" s="6"/>
    </row>
    <row r="46" spans="2:6" x14ac:dyDescent="0.25">
      <c r="B46" s="8" t="s">
        <v>34</v>
      </c>
      <c r="C46" s="6"/>
      <c r="D46" s="6"/>
      <c r="E46" s="6"/>
      <c r="F46" s="11">
        <f>SUM(F47:F48)</f>
        <v>0</v>
      </c>
    </row>
    <row r="47" spans="2:6" x14ac:dyDescent="0.25">
      <c r="B47" s="6" t="s">
        <v>36</v>
      </c>
      <c r="C47" s="6"/>
      <c r="D47" s="6"/>
      <c r="E47" s="6"/>
      <c r="F47" s="7">
        <f>C47*D47*E47</f>
        <v>0</v>
      </c>
    </row>
    <row r="48" spans="2:6" x14ac:dyDescent="0.25">
      <c r="B48" s="6" t="s">
        <v>35</v>
      </c>
      <c r="C48" s="6"/>
      <c r="D48" s="6"/>
      <c r="E48" s="6"/>
      <c r="F48" s="7">
        <f t="shared" ref="F48" si="3">C48*D48*E48</f>
        <v>0</v>
      </c>
    </row>
    <row r="49" spans="2:6" x14ac:dyDescent="0.25">
      <c r="B49" s="6"/>
      <c r="C49" s="6"/>
      <c r="D49" s="6"/>
      <c r="E49" s="6"/>
      <c r="F49" s="6"/>
    </row>
    <row r="50" spans="2:6" x14ac:dyDescent="0.25">
      <c r="B50" s="8" t="s">
        <v>38</v>
      </c>
      <c r="C50" s="6"/>
      <c r="D50" s="6"/>
      <c r="E50" s="6"/>
      <c r="F50" s="11">
        <f>SUM(F51:F55)</f>
        <v>0</v>
      </c>
    </row>
    <row r="51" spans="2:6" x14ac:dyDescent="0.25">
      <c r="B51" s="6" t="s">
        <v>40</v>
      </c>
      <c r="C51" s="6"/>
      <c r="D51" s="6"/>
      <c r="E51" s="6"/>
      <c r="F51" s="7">
        <f>C51*D51*E51</f>
        <v>0</v>
      </c>
    </row>
    <row r="52" spans="2:6" x14ac:dyDescent="0.25">
      <c r="B52" s="6" t="s">
        <v>39</v>
      </c>
      <c r="C52" s="6"/>
      <c r="D52" s="6"/>
      <c r="E52" s="6"/>
      <c r="F52" s="7">
        <f t="shared" ref="F52:F55" si="4">C52*D52*E52</f>
        <v>0</v>
      </c>
    </row>
    <row r="53" spans="2:6" x14ac:dyDescent="0.25">
      <c r="B53" s="6" t="s">
        <v>41</v>
      </c>
      <c r="C53" s="6"/>
      <c r="D53" s="6"/>
      <c r="E53" s="6"/>
      <c r="F53" s="7">
        <f t="shared" si="4"/>
        <v>0</v>
      </c>
    </row>
    <row r="54" spans="2:6" x14ac:dyDescent="0.25">
      <c r="B54" s="6" t="s">
        <v>58</v>
      </c>
      <c r="C54" s="6"/>
      <c r="D54" s="6"/>
      <c r="E54" s="6"/>
      <c r="F54" s="7">
        <f t="shared" si="4"/>
        <v>0</v>
      </c>
    </row>
    <row r="55" spans="2:6" x14ac:dyDescent="0.25">
      <c r="B55" s="6" t="s">
        <v>57</v>
      </c>
      <c r="C55" s="6"/>
      <c r="D55" s="6"/>
      <c r="E55" s="6"/>
      <c r="F55" s="7">
        <f t="shared" si="4"/>
        <v>0</v>
      </c>
    </row>
    <row r="56" spans="2:6" x14ac:dyDescent="0.25">
      <c r="B56" s="6"/>
      <c r="C56" s="6"/>
      <c r="D56" s="6"/>
      <c r="E56" s="6"/>
      <c r="F56" s="6"/>
    </row>
    <row r="57" spans="2:6" x14ac:dyDescent="0.25">
      <c r="B57" s="8" t="s">
        <v>43</v>
      </c>
      <c r="C57" s="6"/>
      <c r="D57" s="6"/>
      <c r="E57" s="6"/>
      <c r="F57" s="11">
        <f>SUM(F58:F61)</f>
        <v>0</v>
      </c>
    </row>
    <row r="58" spans="2:6" x14ac:dyDescent="0.25">
      <c r="B58" s="6" t="s">
        <v>44</v>
      </c>
      <c r="C58" s="6"/>
      <c r="D58" s="6"/>
      <c r="E58" s="6"/>
      <c r="F58" s="7">
        <f>C58*D58*E58</f>
        <v>0</v>
      </c>
    </row>
    <row r="59" spans="2:6" x14ac:dyDescent="0.25">
      <c r="B59" s="6" t="s">
        <v>45</v>
      </c>
      <c r="C59" s="6"/>
      <c r="D59" s="6"/>
      <c r="E59" s="6"/>
      <c r="F59" s="7">
        <f t="shared" ref="F59:F61" si="5">C59*D59*E59</f>
        <v>0</v>
      </c>
    </row>
    <row r="60" spans="2:6" x14ac:dyDescent="0.25">
      <c r="B60" s="6" t="s">
        <v>46</v>
      </c>
      <c r="C60" s="6"/>
      <c r="D60" s="6"/>
      <c r="E60" s="6"/>
      <c r="F60" s="7">
        <f t="shared" si="5"/>
        <v>0</v>
      </c>
    </row>
    <row r="61" spans="2:6" x14ac:dyDescent="0.25">
      <c r="B61" s="6" t="s">
        <v>47</v>
      </c>
      <c r="C61" s="6"/>
      <c r="D61" s="6"/>
      <c r="E61" s="6"/>
      <c r="F61" s="7">
        <f t="shared" si="5"/>
        <v>0</v>
      </c>
    </row>
    <row r="62" spans="2:6" x14ac:dyDescent="0.25">
      <c r="B62" s="6"/>
      <c r="C62" s="64"/>
      <c r="D62" s="65"/>
      <c r="E62" s="65"/>
      <c r="F62" s="66"/>
    </row>
    <row r="63" spans="2:6" x14ac:dyDescent="0.25">
      <c r="C63" s="60" t="s">
        <v>50</v>
      </c>
      <c r="D63" s="60"/>
      <c r="E63" s="60"/>
      <c r="F63" s="11">
        <f>SUM(F13,F21,F33,F43,F46,F50,F57)</f>
        <v>0</v>
      </c>
    </row>
    <row r="64" spans="2:6" x14ac:dyDescent="0.25">
      <c r="B64" s="12"/>
      <c r="C64" s="59" t="s">
        <v>48</v>
      </c>
      <c r="D64" s="59"/>
      <c r="E64" s="59"/>
      <c r="F64" s="10"/>
    </row>
    <row r="65" spans="2:6" x14ac:dyDescent="0.25">
      <c r="C65" s="60" t="s">
        <v>56</v>
      </c>
      <c r="D65" s="60"/>
      <c r="E65" s="60"/>
      <c r="F65" s="11">
        <f>SUM(F63:F64)</f>
        <v>0</v>
      </c>
    </row>
    <row r="66" spans="2:6" x14ac:dyDescent="0.25">
      <c r="C66" s="59" t="s">
        <v>51</v>
      </c>
      <c r="D66" s="59"/>
      <c r="E66" s="59"/>
      <c r="F66" s="6"/>
    </row>
    <row r="67" spans="2:6" x14ac:dyDescent="0.25">
      <c r="C67" s="59" t="s">
        <v>52</v>
      </c>
      <c r="D67" s="59"/>
      <c r="E67" s="59"/>
      <c r="F67" s="6"/>
    </row>
    <row r="68" spans="2:6" x14ac:dyDescent="0.25">
      <c r="C68" s="60" t="s">
        <v>53</v>
      </c>
      <c r="D68" s="60"/>
      <c r="E68" s="60"/>
      <c r="F68" s="10">
        <f>SUM(F65:F67)</f>
        <v>0</v>
      </c>
    </row>
    <row r="70" spans="2:6" x14ac:dyDescent="0.25">
      <c r="B70" t="s">
        <v>49</v>
      </c>
    </row>
  </sheetData>
  <mergeCells count="9">
    <mergeCell ref="C66:E66"/>
    <mergeCell ref="C67:E67"/>
    <mergeCell ref="C68:E68"/>
    <mergeCell ref="C13:E13"/>
    <mergeCell ref="C21:E21"/>
    <mergeCell ref="C62:F62"/>
    <mergeCell ref="C63:E63"/>
    <mergeCell ref="C64:E64"/>
    <mergeCell ref="C65:E6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44"/>
  <sheetViews>
    <sheetView topLeftCell="A31" workbookViewId="0">
      <selection activeCell="C52" sqref="C52"/>
    </sheetView>
  </sheetViews>
  <sheetFormatPr defaultRowHeight="15" x14ac:dyDescent="0.25"/>
  <cols>
    <col min="1" max="1" width="9.28515625" bestFit="1" customWidth="1"/>
    <col min="2" max="2" width="58.42578125" bestFit="1" customWidth="1"/>
    <col min="3" max="3" width="12.7109375" bestFit="1" customWidth="1"/>
    <col min="4" max="4" width="16.85546875" customWidth="1"/>
    <col min="5" max="5" width="14.42578125" bestFit="1" customWidth="1"/>
    <col min="6" max="6" width="19.7109375" bestFit="1" customWidth="1"/>
  </cols>
  <sheetData>
    <row r="3" spans="2:6" s="1" customFormat="1" ht="30" x14ac:dyDescent="0.25">
      <c r="B3" s="3" t="s">
        <v>59</v>
      </c>
      <c r="C3" s="3" t="s">
        <v>11</v>
      </c>
      <c r="D3" s="4" t="s">
        <v>12</v>
      </c>
      <c r="E3" s="4" t="s">
        <v>13</v>
      </c>
      <c r="F3" s="3" t="s">
        <v>14</v>
      </c>
    </row>
    <row r="4" spans="2:6" s="1" customFormat="1" x14ac:dyDescent="0.25">
      <c r="B4" s="5" t="s">
        <v>24</v>
      </c>
      <c r="C4" s="61"/>
      <c r="D4" s="62"/>
      <c r="E4" s="63"/>
      <c r="F4" s="9">
        <f>SUM(F5:F10)</f>
        <v>0</v>
      </c>
    </row>
    <row r="5" spans="2:6" s="19" customFormat="1" x14ac:dyDescent="0.25">
      <c r="B5" s="20" t="s">
        <v>2</v>
      </c>
      <c r="C5" s="20"/>
      <c r="D5" s="20"/>
      <c r="E5" s="20"/>
      <c r="F5" s="23">
        <f>C5*D5*E5</f>
        <v>0</v>
      </c>
    </row>
    <row r="6" spans="2:6" s="19" customFormat="1" x14ac:dyDescent="0.25">
      <c r="B6" s="20" t="s">
        <v>4</v>
      </c>
      <c r="C6" s="20"/>
      <c r="D6" s="20"/>
      <c r="E6" s="20"/>
      <c r="F6" s="23">
        <f t="shared" ref="F6:F10" si="0">C6*D6*E6</f>
        <v>0</v>
      </c>
    </row>
    <row r="7" spans="2:6" s="19" customFormat="1" x14ac:dyDescent="0.25">
      <c r="B7" s="20" t="s">
        <v>3</v>
      </c>
      <c r="C7" s="20"/>
      <c r="D7" s="20"/>
      <c r="E7" s="20"/>
      <c r="F7" s="23">
        <f t="shared" si="0"/>
        <v>0</v>
      </c>
    </row>
    <row r="8" spans="2:6" s="19" customFormat="1" x14ac:dyDescent="0.25">
      <c r="B8" s="20" t="s">
        <v>8</v>
      </c>
      <c r="C8" s="20"/>
      <c r="D8" s="20"/>
      <c r="E8" s="20"/>
      <c r="F8" s="23">
        <f t="shared" si="0"/>
        <v>0</v>
      </c>
    </row>
    <row r="9" spans="2:6" s="19" customFormat="1" x14ac:dyDescent="0.25">
      <c r="B9" s="20" t="s">
        <v>7</v>
      </c>
      <c r="C9" s="20"/>
      <c r="D9" s="20"/>
      <c r="E9" s="20"/>
      <c r="F9" s="23">
        <f t="shared" si="0"/>
        <v>0</v>
      </c>
    </row>
    <row r="10" spans="2:6" s="19" customFormat="1" x14ac:dyDescent="0.25">
      <c r="B10" s="20" t="s">
        <v>10</v>
      </c>
      <c r="C10" s="20"/>
      <c r="D10" s="20"/>
      <c r="E10" s="20"/>
      <c r="F10" s="23">
        <f t="shared" si="0"/>
        <v>0</v>
      </c>
    </row>
    <row r="11" spans="2:6" s="19" customFormat="1" x14ac:dyDescent="0.25">
      <c r="B11" s="20"/>
      <c r="C11" s="20"/>
      <c r="D11" s="20"/>
      <c r="E11" s="20"/>
      <c r="F11" s="20"/>
    </row>
    <row r="12" spans="2:6" s="19" customFormat="1" x14ac:dyDescent="0.25">
      <c r="B12" s="21" t="s">
        <v>25</v>
      </c>
      <c r="C12" s="67"/>
      <c r="D12" s="68"/>
      <c r="E12" s="69"/>
      <c r="F12" s="24">
        <f>SUM(F13:F22)</f>
        <v>0</v>
      </c>
    </row>
    <row r="13" spans="2:6" s="19" customFormat="1" x14ac:dyDescent="0.25">
      <c r="B13" s="20" t="s">
        <v>5</v>
      </c>
      <c r="C13" s="20"/>
      <c r="D13" s="20"/>
      <c r="E13" s="20"/>
      <c r="F13" s="23">
        <f t="shared" ref="F13:F22" si="1">C13*D13*E13</f>
        <v>0</v>
      </c>
    </row>
    <row r="14" spans="2:6" s="19" customFormat="1" x14ac:dyDescent="0.25">
      <c r="B14" s="20" t="s">
        <v>6</v>
      </c>
      <c r="C14" s="20"/>
      <c r="D14" s="20"/>
      <c r="E14" s="20"/>
      <c r="F14" s="23">
        <f t="shared" si="1"/>
        <v>0</v>
      </c>
    </row>
    <row r="15" spans="2:6" s="19" customFormat="1" x14ac:dyDescent="0.25">
      <c r="B15" s="20" t="s">
        <v>18</v>
      </c>
      <c r="C15" s="20"/>
      <c r="D15" s="20"/>
      <c r="E15" s="20"/>
      <c r="F15" s="23">
        <f t="shared" si="1"/>
        <v>0</v>
      </c>
    </row>
    <row r="16" spans="2:6" s="19" customFormat="1" x14ac:dyDescent="0.25">
      <c r="B16" s="20" t="s">
        <v>19</v>
      </c>
      <c r="C16" s="20"/>
      <c r="D16" s="20"/>
      <c r="E16" s="20"/>
      <c r="F16" s="23">
        <f t="shared" si="1"/>
        <v>0</v>
      </c>
    </row>
    <row r="17" spans="2:6" s="19" customFormat="1" x14ac:dyDescent="0.25">
      <c r="B17" s="20" t="s">
        <v>20</v>
      </c>
      <c r="C17" s="20"/>
      <c r="D17" s="20"/>
      <c r="E17" s="20"/>
      <c r="F17" s="23">
        <f t="shared" si="1"/>
        <v>0</v>
      </c>
    </row>
    <row r="18" spans="2:6" s="19" customFormat="1" x14ac:dyDescent="0.25">
      <c r="B18" s="20" t="s">
        <v>21</v>
      </c>
      <c r="C18" s="20"/>
      <c r="D18" s="20"/>
      <c r="E18" s="20"/>
      <c r="F18" s="23">
        <f t="shared" si="1"/>
        <v>0</v>
      </c>
    </row>
    <row r="19" spans="2:6" s="19" customFormat="1" x14ac:dyDescent="0.25">
      <c r="B19" s="20" t="s">
        <v>22</v>
      </c>
      <c r="C19" s="20"/>
      <c r="D19" s="20"/>
      <c r="E19" s="20"/>
      <c r="F19" s="23">
        <f t="shared" si="1"/>
        <v>0</v>
      </c>
    </row>
    <row r="20" spans="2:6" s="19" customFormat="1" x14ac:dyDescent="0.25">
      <c r="B20" s="20" t="s">
        <v>23</v>
      </c>
      <c r="C20" s="20"/>
      <c r="D20" s="20"/>
      <c r="E20" s="20"/>
      <c r="F20" s="23">
        <f t="shared" si="1"/>
        <v>0</v>
      </c>
    </row>
    <row r="21" spans="2:6" s="19" customFormat="1" x14ac:dyDescent="0.25">
      <c r="B21" s="20" t="s">
        <v>37</v>
      </c>
      <c r="C21" s="20"/>
      <c r="D21" s="20"/>
      <c r="E21" s="20"/>
      <c r="F21" s="23">
        <f t="shared" si="1"/>
        <v>0</v>
      </c>
    </row>
    <row r="22" spans="2:6" s="19" customFormat="1" x14ac:dyDescent="0.25">
      <c r="B22" s="20" t="s">
        <v>10</v>
      </c>
      <c r="C22" s="20"/>
      <c r="D22" s="20"/>
      <c r="E22" s="20"/>
      <c r="F22" s="23">
        <f t="shared" si="1"/>
        <v>0</v>
      </c>
    </row>
    <row r="23" spans="2:6" s="19" customFormat="1" x14ac:dyDescent="0.25">
      <c r="B23" s="20"/>
      <c r="C23" s="20"/>
      <c r="D23" s="20"/>
      <c r="E23" s="20"/>
      <c r="F23" s="20"/>
    </row>
    <row r="24" spans="2:6" s="19" customFormat="1" x14ac:dyDescent="0.25">
      <c r="B24" s="21" t="s">
        <v>38</v>
      </c>
      <c r="C24" s="20"/>
      <c r="D24" s="20"/>
      <c r="E24" s="20"/>
      <c r="F24" s="24">
        <f>SUM(F25:F26)</f>
        <v>0</v>
      </c>
    </row>
    <row r="25" spans="2:6" s="19" customFormat="1" x14ac:dyDescent="0.25">
      <c r="B25" s="20" t="s">
        <v>58</v>
      </c>
      <c r="C25" s="20"/>
      <c r="D25" s="20"/>
      <c r="E25" s="20"/>
      <c r="F25" s="23">
        <f t="shared" ref="F25:F26" si="2">C25*D25*E25</f>
        <v>0</v>
      </c>
    </row>
    <row r="26" spans="2:6" s="19" customFormat="1" x14ac:dyDescent="0.25">
      <c r="B26" s="20" t="s">
        <v>57</v>
      </c>
      <c r="C26" s="20"/>
      <c r="D26" s="20"/>
      <c r="E26" s="20"/>
      <c r="F26" s="23">
        <f t="shared" si="2"/>
        <v>0</v>
      </c>
    </row>
    <row r="27" spans="2:6" s="19" customFormat="1" x14ac:dyDescent="0.25">
      <c r="B27" s="20"/>
      <c r="C27" s="20"/>
      <c r="D27" s="20"/>
      <c r="E27" s="20"/>
      <c r="F27" s="20"/>
    </row>
    <row r="33" spans="1:3" ht="30" x14ac:dyDescent="0.25">
      <c r="B33" s="14" t="s">
        <v>61</v>
      </c>
    </row>
    <row r="35" spans="1:3" x14ac:dyDescent="0.25">
      <c r="B35" s="13" t="s">
        <v>62</v>
      </c>
    </row>
    <row r="38" spans="1:3" x14ac:dyDescent="0.25">
      <c r="B38" s="13" t="s">
        <v>63</v>
      </c>
    </row>
    <row r="40" spans="1:3" x14ac:dyDescent="0.25">
      <c r="B40" s="13" t="s">
        <v>60</v>
      </c>
    </row>
    <row r="42" spans="1:3" ht="18" x14ac:dyDescent="0.25">
      <c r="A42" s="15" t="s">
        <v>66</v>
      </c>
      <c r="B42" s="15" t="s">
        <v>67</v>
      </c>
      <c r="C42" s="15" t="s">
        <v>68</v>
      </c>
    </row>
    <row r="43" spans="1:3" ht="18" x14ac:dyDescent="0.35">
      <c r="A43" s="15">
        <v>1</v>
      </c>
      <c r="B43" s="16" t="s">
        <v>69</v>
      </c>
      <c r="C43" s="17">
        <v>400000</v>
      </c>
    </row>
    <row r="44" spans="1:3" ht="18" x14ac:dyDescent="0.35">
      <c r="A44" s="15">
        <v>1.1000000000000001</v>
      </c>
      <c r="B44" s="16" t="s">
        <v>70</v>
      </c>
      <c r="C44" s="18">
        <v>400000</v>
      </c>
    </row>
  </sheetData>
  <mergeCells count="2">
    <mergeCell ref="C4:E4"/>
    <mergeCell ref="C12:E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ბიუჯეტი</vt:lpstr>
      <vt:lpstr>Sheet1</vt:lpstr>
      <vt:lpstr>Sheet1 (2)</vt:lpstr>
      <vt:lpstr>ბიუჯეტი!Print_Area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Malkhaz Khoperia</dc:creator>
  <cp:lastModifiedBy>Bagrat Razmadze</cp:lastModifiedBy>
  <cp:lastPrinted>2022-02-28T12:18:36Z</cp:lastPrinted>
  <dcterms:created xsi:type="dcterms:W3CDTF">2022-02-09T07:46:40Z</dcterms:created>
  <dcterms:modified xsi:type="dcterms:W3CDTF">2025-09-16T06:06:23Z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dd2b3a5-926f-4111-8eea-9c5318b8762f_Enabled">
    <vt:lpwstr>true</vt:lpwstr>
  </property>
  <property fmtid="{D5CDD505-2E9C-101B-9397-08002B2CF9AE}" pid="3" name="MSIP_Label_cdd2b3a5-926f-4111-8eea-9c5318b8762f_SetDate">
    <vt:lpwstr>2025-09-15T07:44:09Z</vt:lpwstr>
  </property>
  <property fmtid="{D5CDD505-2E9C-101B-9397-08002B2CF9AE}" pid="4" name="MSIP_Label_cdd2b3a5-926f-4111-8eea-9c5318b8762f_Method">
    <vt:lpwstr>Standard</vt:lpwstr>
  </property>
  <property fmtid="{D5CDD505-2E9C-101B-9397-08002B2CF9AE}" pid="5" name="MSIP_Label_cdd2b3a5-926f-4111-8eea-9c5318b8762f_Name">
    <vt:lpwstr>defa4170-0d19-0005-0004-bc88714345d2</vt:lpwstr>
  </property>
  <property fmtid="{D5CDD505-2E9C-101B-9397-08002B2CF9AE}" pid="6" name="MSIP_Label_cdd2b3a5-926f-4111-8eea-9c5318b8762f_SiteId">
    <vt:lpwstr>61d2e93c-423d-43b4-8f23-1580c2341952</vt:lpwstr>
  </property>
  <property fmtid="{D5CDD505-2E9C-101B-9397-08002B2CF9AE}" pid="7" name="MSIP_Label_cdd2b3a5-926f-4111-8eea-9c5318b8762f_ActionId">
    <vt:lpwstr>9ad4f78a-ca65-4ad8-85e9-a0df0f57a159</vt:lpwstr>
  </property>
  <property fmtid="{D5CDD505-2E9C-101B-9397-08002B2CF9AE}" pid="8" name="MSIP_Label_cdd2b3a5-926f-4111-8eea-9c5318b8762f_ContentBits">
    <vt:lpwstr>0</vt:lpwstr>
  </property>
  <property fmtid="{D5CDD505-2E9C-101B-9397-08002B2CF9AE}" pid="9" name="MSIP_Label_cdd2b3a5-926f-4111-8eea-9c5318b8762f_Tag">
    <vt:lpwstr>10, 3, 0, 1</vt:lpwstr>
  </property>
</Properties>
</file>