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butliashvili\Desktop\New folder\"/>
    </mc:Choice>
  </mc:AlternateContent>
  <bookViews>
    <workbookView xWindow="0" yWindow="0" windowWidth="20490" windowHeight="7020" firstSheet="1" activeTab="2"/>
  </bookViews>
  <sheets>
    <sheet name="1" sheetId="5" state="hidden" r:id="rId1"/>
    <sheet name="Budget" sheetId="3" r:id="rId2"/>
    <sheet name="Budget Justifiction" sheetId="16" r:id="rId3"/>
    <sheet name="Sheet2" sheetId="15" state="hidden" r:id="rId4"/>
    <sheet name="Sheet3" sheetId="13" state="hidden" r:id="rId5"/>
    <sheet name="Sheet1" sheetId="11" state="hidden" r:id="rId6"/>
    <sheet name="Data" sheetId="7" state="hidden" r:id="rId7"/>
  </sheets>
  <definedNames>
    <definedName name="Directions">Data!$C$1:$C$275</definedName>
    <definedName name="Month">Data!$A$1:$A$3</definedName>
    <definedName name="orgtypes">Data!$B$1:$B$2</definedName>
    <definedName name="_xlnm.Print_Area" localSheetId="1">Budget!$A$1:$E$51</definedName>
    <definedName name="_xlnm.Print_Area" localSheetId="2">'Budget Justifiction'!$A$3:$F$35</definedName>
    <definedName name="YesNo">Data!$D$1:$D$2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6" l="1"/>
  <c r="D19" i="16"/>
  <c r="E19" i="16"/>
  <c r="C20" i="16"/>
  <c r="D20" i="16"/>
  <c r="E20" i="16"/>
  <c r="C17" i="16"/>
  <c r="E12" i="3"/>
  <c r="E13" i="3"/>
  <c r="E14" i="3"/>
  <c r="E15" i="3"/>
  <c r="E16" i="3"/>
  <c r="E17" i="3"/>
  <c r="E18" i="3"/>
  <c r="E19" i="3"/>
  <c r="E20" i="3"/>
  <c r="E21" i="3"/>
  <c r="E22" i="3"/>
  <c r="E23" i="3"/>
  <c r="E24" i="3"/>
  <c r="E25" i="3"/>
  <c r="E26" i="3"/>
  <c r="E27" i="3"/>
  <c r="E28" i="3"/>
  <c r="E31" i="3"/>
  <c r="E32" i="3"/>
  <c r="E33" i="3"/>
  <c r="E34" i="3"/>
  <c r="E35" i="3"/>
  <c r="E36" i="3"/>
  <c r="E37" i="3"/>
  <c r="B4" i="16" l="1"/>
  <c r="B9" i="16"/>
  <c r="B10" i="16"/>
  <c r="B11" i="16"/>
  <c r="B12" i="16"/>
  <c r="B13" i="16"/>
  <c r="B14" i="16"/>
  <c r="B15" i="16"/>
  <c r="B16" i="16"/>
  <c r="B17" i="16"/>
  <c r="B8" i="16"/>
  <c r="D7" i="16"/>
  <c r="E8" i="16"/>
  <c r="E9" i="16"/>
  <c r="E10" i="16"/>
  <c r="E11" i="16"/>
  <c r="E12" i="16"/>
  <c r="E13" i="16"/>
  <c r="E14" i="16"/>
  <c r="E15" i="16"/>
  <c r="E16" i="16"/>
  <c r="E17" i="16"/>
  <c r="E24" i="16"/>
  <c r="E25" i="16"/>
  <c r="E26" i="16"/>
  <c r="E27" i="16"/>
  <c r="E28" i="16"/>
  <c r="D8" i="16"/>
  <c r="D9" i="16"/>
  <c r="D10" i="16"/>
  <c r="D11" i="16"/>
  <c r="D12" i="16"/>
  <c r="D13" i="16"/>
  <c r="D14" i="16"/>
  <c r="D15" i="16"/>
  <c r="D16" i="16"/>
  <c r="D17" i="16"/>
  <c r="D24" i="16"/>
  <c r="D25" i="16"/>
  <c r="D26" i="16"/>
  <c r="D27" i="16"/>
  <c r="D28" i="16"/>
  <c r="C11" i="16"/>
  <c r="C12" i="16"/>
  <c r="C13" i="16"/>
  <c r="C14" i="16"/>
  <c r="C15" i="16"/>
  <c r="C16" i="16"/>
  <c r="C24" i="16"/>
  <c r="C25" i="16"/>
  <c r="C26" i="16"/>
  <c r="C27" i="16"/>
  <c r="C28" i="16"/>
  <c r="C8" i="16"/>
  <c r="C9" i="16"/>
  <c r="C10" i="16"/>
  <c r="A9" i="5"/>
  <c r="A8" i="5"/>
  <c r="A6" i="5"/>
  <c r="A5" i="5"/>
  <c r="A4" i="5"/>
  <c r="D18" i="16" l="1"/>
  <c r="E7" i="16"/>
  <c r="E18" i="16"/>
  <c r="C7" i="16"/>
  <c r="D22" i="16" l="1"/>
  <c r="C18" i="16"/>
  <c r="E22" i="16" l="1"/>
  <c r="C22" i="16"/>
  <c r="D31" i="16"/>
  <c r="C31" i="16"/>
  <c r="E31" i="16" l="1"/>
</calcChain>
</file>

<file path=xl/sharedStrings.xml><?xml version="1.0" encoding="utf-8"?>
<sst xmlns="http://schemas.openxmlformats.org/spreadsheetml/2006/main" count="457" uniqueCount="404">
  <si>
    <t>პროექტში მონაწილე ძირითადი პერსონალი (გვარი, სახელი)</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</si>
  <si>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</si>
  <si>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</si>
  <si>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</si>
  <si>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</si>
  <si>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</si>
  <si>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</si>
  <si>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</si>
  <si>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</si>
  <si>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</si>
  <si>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</si>
  <si>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</si>
  <si>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</si>
  <si>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</si>
  <si>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</si>
  <si>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</si>
  <si>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</si>
  <si>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</si>
  <si>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</si>
  <si>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</si>
  <si>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</si>
  <si>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</si>
  <si>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</si>
  <si>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</si>
  <si>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</si>
  <si>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</si>
  <si>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</si>
  <si>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</si>
  <si>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</si>
  <si>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</si>
  <si>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</si>
  <si>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</si>
  <si>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</si>
  <si>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</si>
  <si>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</si>
  <si>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</si>
  <si>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</si>
  <si>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</si>
  <si>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</si>
  <si>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</si>
  <si>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</si>
  <si>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</si>
  <si>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</si>
  <si>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</si>
  <si>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</si>
  <si>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</si>
  <si>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</si>
  <si>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</si>
  <si>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</si>
  <si>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</si>
  <si>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</si>
  <si>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</si>
  <si>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</si>
  <si>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</si>
  <si>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</si>
  <si>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</si>
  <si>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</si>
  <si>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</si>
  <si>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</si>
  <si>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</si>
  <si>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</si>
  <si>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</si>
  <si>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</si>
  <si>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</si>
  <si>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</si>
  <si>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</si>
  <si>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</si>
  <si>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</si>
  <si>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</si>
  <si>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</si>
  <si>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</si>
  <si>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</si>
  <si>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</si>
  <si>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</si>
  <si>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</si>
  <si>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</si>
  <si>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</si>
  <si>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</si>
  <si>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</si>
  <si>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</si>
  <si>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</si>
  <si>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</si>
  <si>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</si>
  <si>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</si>
  <si>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</si>
  <si>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</si>
  <si>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</si>
  <si>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</si>
  <si>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</si>
  <si>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</si>
  <si>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</si>
  <si>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</si>
  <si>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</si>
  <si>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</si>
  <si>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</si>
  <si>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</si>
  <si>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</si>
  <si>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</si>
  <si>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</si>
  <si>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</si>
  <si>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</si>
  <si>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</si>
  <si>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</si>
  <si>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</si>
  <si>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</si>
  <si>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</si>
  <si>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</si>
  <si>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</si>
  <si>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</si>
  <si>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</si>
  <si>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</si>
  <si>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</si>
  <si>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</si>
  <si>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</si>
  <si>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</si>
  <si>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</si>
  <si>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</si>
  <si>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</si>
  <si>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</si>
  <si>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</si>
  <si>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</si>
  <si>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</si>
  <si>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</si>
  <si>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</si>
  <si>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</si>
  <si>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</si>
  <si>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</si>
  <si>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</si>
  <si>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</si>
  <si>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</si>
  <si>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</si>
  <si>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</si>
  <si>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</si>
  <si>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</si>
  <si>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</si>
  <si>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</si>
  <si>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</si>
  <si>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</si>
  <si>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</si>
  <si>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</si>
  <si>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</si>
  <si>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</si>
  <si>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</si>
  <si>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</si>
  <si>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</si>
  <si>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</si>
  <si>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</si>
  <si>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</si>
  <si>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</si>
  <si>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</si>
  <si>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</si>
  <si>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</si>
  <si>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</si>
  <si>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</si>
  <si>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</si>
  <si>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</si>
  <si>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</si>
  <si>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</si>
  <si>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</si>
  <si>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</si>
  <si>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</si>
  <si>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</si>
  <si>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</si>
  <si>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</si>
  <si>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</si>
  <si>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</si>
  <si>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</si>
  <si>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</si>
  <si>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</si>
  <si>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</si>
  <si>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</si>
  <si>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</si>
  <si>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</si>
  <si>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</si>
  <si>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</si>
  <si>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</si>
  <si>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</si>
  <si>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</si>
  <si>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</si>
  <si>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</si>
  <si>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</si>
  <si>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</si>
  <si>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</si>
  <si>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</si>
  <si>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</si>
  <si>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</si>
  <si>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</si>
  <si>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</si>
  <si>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</si>
  <si>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</si>
  <si>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</si>
  <si>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</si>
  <si>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</si>
  <si>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</si>
  <si>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</si>
  <si>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</si>
  <si>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</si>
  <si>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</si>
  <si>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</si>
  <si>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</si>
  <si>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</si>
  <si>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</si>
  <si>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</si>
  <si>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</si>
  <si>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</si>
  <si>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</si>
  <si>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</si>
  <si>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</si>
  <si>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</si>
  <si>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</si>
  <si>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</si>
  <si>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</si>
  <si>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</si>
  <si>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</si>
  <si>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</si>
  <si>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</si>
  <si>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</si>
  <si>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</si>
  <si>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</si>
  <si>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</si>
  <si>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</si>
  <si>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</si>
  <si>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</si>
  <si>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</si>
  <si>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</si>
  <si>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</si>
  <si>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</si>
  <si>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</si>
  <si>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</si>
  <si>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</si>
  <si>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</si>
  <si>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</si>
  <si>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</si>
  <si>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</si>
  <si>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</si>
  <si>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</si>
  <si>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</si>
  <si>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</si>
  <si>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</si>
  <si>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</si>
  <si>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</si>
  <si>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</si>
  <si>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</si>
  <si>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</si>
  <si>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</si>
  <si>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</si>
  <si>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</si>
  <si>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</si>
  <si>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</si>
  <si>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</si>
  <si>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</si>
  <si>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</si>
  <si>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</si>
  <si>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</si>
  <si>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</si>
  <si>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</si>
  <si>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</si>
  <si>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</si>
  <si>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</si>
  <si>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</si>
  <si>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</si>
  <si>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</si>
  <si>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</si>
  <si>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</si>
  <si>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</si>
  <si>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</si>
  <si>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</si>
  <si>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</si>
  <si>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</si>
  <si>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</si>
  <si>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</si>
  <si>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</si>
  <si>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</si>
  <si>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</si>
  <si>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</si>
  <si>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</si>
  <si>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</si>
  <si>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</si>
  <si>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</si>
  <si>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</si>
  <si>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</si>
  <si>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</si>
  <si>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</si>
  <si>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</si>
  <si>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</si>
  <si>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</si>
  <si>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</si>
  <si>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</si>
  <si>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</si>
  <si>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</si>
  <si>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</si>
  <si>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</si>
  <si>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</si>
  <si>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</si>
  <si>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</si>
  <si>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</si>
  <si>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1.1</t>
  </si>
  <si>
    <t>2.1</t>
  </si>
  <si>
    <t>4.1</t>
  </si>
  <si>
    <t>4</t>
  </si>
  <si>
    <t xml:space="preserve"> </t>
  </si>
  <si>
    <t>კონგრესი</t>
  </si>
  <si>
    <t>კონფერენცია</t>
  </si>
  <si>
    <t>ფორუმი</t>
  </si>
  <si>
    <t>სიმპოზიუმი</t>
  </si>
  <si>
    <t>პოსტერული მომხსენებელი</t>
  </si>
  <si>
    <t>პლენარული მომხსენებელი</t>
  </si>
  <si>
    <t>სექციური მომხსენებელი</t>
  </si>
  <si>
    <t>სხვა</t>
  </si>
  <si>
    <t>სამუშაო შეხვედრა
 (სემინარი, Workshop)</t>
  </si>
  <si>
    <t>̬̬̬</t>
  </si>
  <si>
    <t>კონფერენციის კრებულში 
დაბეჭდილი აბსტრაქტი</t>
  </si>
  <si>
    <t>კონფერენციის კრებულში 
დაბეჭდილი სტატია</t>
  </si>
  <si>
    <t>კონფერენციის პროგრამა</t>
  </si>
  <si>
    <t>კონფერენციის მასალათა კრებული</t>
  </si>
  <si>
    <t>ვებ-გვერდი</t>
  </si>
  <si>
    <t>ფოტო-მასალა</t>
  </si>
  <si>
    <t>ვიდეო-მასალა</t>
  </si>
  <si>
    <t>მონაწილეთა პრეზენტაციები</t>
  </si>
  <si>
    <t>სეზონური სკოლის ლექციათა  კრებული</t>
  </si>
  <si>
    <t>სალექციო პრეზენტაციები</t>
  </si>
  <si>
    <t>სეზონური სკოლის ლექციების პროგრამა/სილაბუსი</t>
  </si>
  <si>
    <t>შერჩეული და კონფერენციის პროგრამაში  შესული აბსტრაქტები  და მოხსენებები</t>
  </si>
  <si>
    <t>ჯერ არ არის ცნობილი</t>
  </si>
  <si>
    <t>ფოტო ან/და ვიდეო-მასალა</t>
  </si>
  <si>
    <t>Key note Speaker</t>
  </si>
  <si>
    <t>#</t>
  </si>
  <si>
    <t xml:space="preserve">3. </t>
  </si>
  <si>
    <t>4.1.2</t>
  </si>
  <si>
    <t>4.1.3</t>
  </si>
  <si>
    <t>4.1.4</t>
  </si>
  <si>
    <t>4.1.5</t>
  </si>
  <si>
    <t>4.1.6</t>
  </si>
  <si>
    <t>4.1.7</t>
  </si>
  <si>
    <t>5</t>
  </si>
  <si>
    <t>1.2</t>
  </si>
  <si>
    <t>1.3</t>
  </si>
  <si>
    <t>1.4</t>
  </si>
  <si>
    <t>1.5</t>
  </si>
  <si>
    <t>1.6</t>
  </si>
  <si>
    <t>1.7</t>
  </si>
  <si>
    <t>1.8</t>
  </si>
  <si>
    <t>1.9</t>
  </si>
  <si>
    <t>1.10</t>
  </si>
  <si>
    <t>3</t>
  </si>
  <si>
    <t>2.2</t>
  </si>
  <si>
    <t>2.3</t>
  </si>
  <si>
    <t>2.4</t>
  </si>
  <si>
    <t>2.5</t>
  </si>
  <si>
    <t>2</t>
  </si>
  <si>
    <t>4.2</t>
  </si>
  <si>
    <t>4.3</t>
  </si>
  <si>
    <t>4.4</t>
  </si>
  <si>
    <t>4.5</t>
  </si>
  <si>
    <t>4.6</t>
  </si>
  <si>
    <t>4.7</t>
  </si>
  <si>
    <t>Spending Category</t>
  </si>
  <si>
    <t>Total sum</t>
  </si>
  <si>
    <t>Grant funding for key personnel*</t>
  </si>
  <si>
    <t>Project Leaders's name, surname</t>
  </si>
  <si>
    <t>Name, surname, position</t>
  </si>
  <si>
    <t>Remuneration of support staff</t>
  </si>
  <si>
    <t>Support staff position</t>
  </si>
  <si>
    <t>Business trip</t>
  </si>
  <si>
    <t>goods and services***</t>
  </si>
  <si>
    <t>Office expenses</t>
  </si>
  <si>
    <t>Representative expenses</t>
  </si>
  <si>
    <t>Food costs</t>
  </si>
  <si>
    <t>Expenses related to soft equipment, purchase of uniforms, and personal hygiene</t>
  </si>
  <si>
    <t>Transportation, machinery and equipment operation, and maintenance costs</t>
  </si>
  <si>
    <t>Expedition and field work expenses</t>
  </si>
  <si>
    <t>Other goods and services</t>
  </si>
  <si>
    <t>Fixed assets ****</t>
  </si>
  <si>
    <t>Total project budget (=1+2+3+4+5)</t>
  </si>
  <si>
    <t xml:space="preserve">Notes: </t>
  </si>
  <si>
    <t>*The list of key personnel should include the name, surname and position in the project</t>
  </si>
  <si>
    <t>**In the list of support staff, only the position of the staff (e.g., laboratory assistant, financial manager, etc.) should be indicated. It is not necessary to include the names.</t>
  </si>
  <si>
    <t>*** Please refer to the classifier approved by the Director General of the Foundation  for the listing of goods and services in the article.</t>
  </si>
  <si>
    <t>****In the Fixed Asset Expenditure category, please list verbally without specifying narrow specifications. For the list, follow the classifier approved by the Director General of the Fund</t>
  </si>
  <si>
    <t>Additional notes regarding budget requests.</t>
  </si>
  <si>
    <t>b)Wages cannot be issued from goods and services.</t>
  </si>
  <si>
    <t>Project budget</t>
  </si>
  <si>
    <t>Project code</t>
  </si>
  <si>
    <t>Project name:</t>
  </si>
  <si>
    <t xml:space="preserve">Project leader: </t>
  </si>
  <si>
    <t>Budget justification</t>
  </si>
  <si>
    <t>Spending category</t>
  </si>
  <si>
    <t>Amount requested from the foundation</t>
  </si>
  <si>
    <t xml:space="preserve"> Co-financing</t>
  </si>
  <si>
    <t>Sum</t>
  </si>
  <si>
    <t>goods and services</t>
  </si>
  <si>
    <t>Fixed assets</t>
  </si>
  <si>
    <t>Total project budge (=1+2+3+4+5)</t>
  </si>
  <si>
    <t>Briefly describe the existing and to-be-purchased goods, services, etc. according to budget spending categories. Connection to tasks to be performed. Recommended number of words - no more than 350 words</t>
  </si>
  <si>
    <t>Grant funding for key personnel</t>
  </si>
  <si>
    <t xml:space="preserve">A verbal explanation of the purpose of the funds requested in the budget expenditure categories (e.g. indicate the period of time the main and supporting personnel will be involved in the implementation of the project, as well as what percentage of the working time will be devoted to the project, in the case of representative expenses, what types of expenses are implied: how many people travel, hotel and other expenses. Also, the purchase of a specific service or item is related to which task of the project, etc.). </t>
  </si>
  <si>
    <t xml:space="preserve">2. </t>
  </si>
  <si>
    <t xml:space="preserve"> Co-financing </t>
  </si>
  <si>
    <t xml:space="preserve">a)The amount requested from the fund should not exceed 20,000 GEL. </t>
  </si>
  <si>
    <t>c) Using grant funds for purchasing or leasing real estate or building capital, and for repairing/reconstructing, purchasing cars/motor vehicles, or mobile phones is not permitted.</t>
  </si>
  <si>
    <t>d) It is not allowed for the same person to hold both the main and support staff positions.</t>
  </si>
  <si>
    <t>Project code:</t>
  </si>
  <si>
    <t>Project title:</t>
  </si>
  <si>
    <t xml:space="preserve">Annex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</si>
</sst>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b/>
      <sz val="10"/>
      <color theme="1"/>
      <name val="Calibri"/>
      <family val="2"/>
      <charset val="1"/>
      <scheme val="minor"/>
    </font>
    <font>
      <sz val="5"/>
      <color rgb="FFFF0000"/>
      <name val="Calibri"/>
      <family val="2"/>
      <charset val="1"/>
      <scheme val="minor"/>
    </font>
    <font>
      <sz val="10"/>
      <name val="Calibri"/>
      <family val="2"/>
      <charset val="1"/>
      <scheme val="minor"/>
    </font>
    <font>
      <sz val="12"/>
      <color theme="1"/>
      <name val="Sylfaen"/>
      <family val="1"/>
    </font>
    <font>
      <sz val="11"/>
      <color theme="1"/>
      <name val="Calibri"/>
      <family val="2"/>
    </font>
    <font>
      <sz val="10"/>
      <name val="Sylfaen"/>
      <family val="1"/>
    </font>
    <font>
      <sz val="10"/>
      <color theme="1"/>
      <name val="Sylfaen"/>
      <family val="1"/>
    </font>
    <font>
      <b/>
      <sz val="11"/>
      <color theme="1"/>
      <name val="Sylfaen"/>
      <family val="1"/>
    </font>
    <font>
      <sz val="11"/>
      <name val="Sylfaen"/>
      <family val="1"/>
    </font>
    <font>
      <sz val="11"/>
      <color rgb="FFFF0000"/>
      <name val="Sylfaen"/>
      <family val="1"/>
    </font>
    <font>
      <sz val="11"/>
      <color theme="1"/>
      <name val="Sylfaen"/>
      <family val="1"/>
    </font>
    <font>
      <b/>
      <sz val="12"/>
      <color theme="1"/>
      <name val="Sylfaen"/>
      <family val="1"/>
    </font>
    <font>
      <b/>
      <sz val="10"/>
      <color theme="1"/>
      <name val="Sylfaen"/>
      <family val="1"/>
    </font>
    <font>
      <b/>
      <sz val="12"/>
      <name val="Sylfaen"/>
      <family val="1"/>
    </font>
    <font>
      <sz val="12"/>
      <name val="Sylfaen"/>
      <family val="1"/>
    </font>
    <font>
      <b/>
      <sz val="10"/>
      <name val="Sylfaen"/>
      <family val="1"/>
    </font>
    <font>
      <b/>
      <u/>
      <sz val="11"/>
      <color theme="1"/>
      <name val="Sylfaen"/>
      <family val="1"/>
    </font>
    <font>
      <b/>
      <sz val="13"/>
      <color theme="1"/>
      <name val="Sylfaen"/>
      <family val="1"/>
    </font>
    <font>
      <sz val="9"/>
      <name val="Sylfaen"/>
      <family val="1"/>
    </font>
    <font>
      <sz val="8"/>
      <color theme="1"/>
      <name val="Sylfaen"/>
      <family val="1"/>
    </font>
    <font>
      <b/>
      <sz val="10"/>
      <color rgb="FFFFFFFF"/>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305496"/>
        <bgColor rgb="FF000000"/>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1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6" fillId="0" borderId="0" xfId="0" applyFont="1" applyAlignment="1">
      <alignment horizontal="center"/>
    </xf>
    <xf numFmtId="0" fontId="7"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lignment wrapText="1"/>
    </xf>
    <xf numFmtId="0" fontId="3" fillId="0" borderId="1" xfId="0" applyFont="1" applyBorder="1"/>
    <xf numFmtId="0" fontId="3" fillId="0" borderId="2" xfId="0" applyFont="1" applyBorder="1"/>
    <xf numFmtId="0" fontId="3" fillId="0" borderId="3" xfId="0" applyFont="1" applyBorder="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8" fillId="0" borderId="0" xfId="0" applyFont="1" applyAlignment="1">
      <alignment horizontal="justify" vertical="center"/>
    </xf>
    <xf numFmtId="0" fontId="8" fillId="0" borderId="0" xfId="0" applyFont="1" applyAlignment="1">
      <alignment horizontal="justify" vertical="center" wrapText="1"/>
    </xf>
    <xf numFmtId="0" fontId="0" fillId="0" borderId="0" xfId="0" applyAlignment="1">
      <alignment wrapText="1"/>
    </xf>
    <xf numFmtId="0" fontId="9" fillId="0" borderId="0" xfId="0" applyFont="1"/>
    <xf numFmtId="0" fontId="10" fillId="0" borderId="0" xfId="0" applyFont="1" applyAlignment="1">
      <alignment horizontal="left" vertical="center"/>
    </xf>
    <xf numFmtId="0" fontId="11" fillId="0" borderId="22" xfId="0" applyFont="1" applyBorder="1" applyAlignment="1">
      <alignment vertical="top"/>
    </xf>
    <xf numFmtId="0" fontId="11" fillId="0" borderId="23" xfId="0" applyFont="1" applyBorder="1" applyAlignment="1">
      <alignment vertical="top"/>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2" fillId="5" borderId="0" xfId="1" applyFont="1" applyFill="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49" fontId="15" fillId="0" borderId="0" xfId="0" applyNumberFormat="1" applyFont="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0" fillId="0" borderId="11" xfId="0" applyFont="1" applyBorder="1" applyAlignment="1" applyProtection="1">
      <alignment vertical="center"/>
      <protection locked="0"/>
    </xf>
    <xf numFmtId="0" fontId="10" fillId="0" borderId="0" xfId="0" applyFont="1" applyAlignment="1" applyProtection="1">
      <alignment vertical="center"/>
      <protection locked="0"/>
    </xf>
    <xf numFmtId="49" fontId="12" fillId="3" borderId="5"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left" vertical="center" wrapText="1"/>
      <protection locked="0"/>
    </xf>
    <xf numFmtId="3" fontId="16" fillId="3" borderId="6" xfId="0" applyNumberFormat="1" applyFont="1" applyFill="1" applyBorder="1" applyAlignment="1">
      <alignment vertical="center"/>
    </xf>
    <xf numFmtId="3" fontId="16" fillId="3" borderId="10" xfId="0" applyNumberFormat="1" applyFont="1" applyFill="1" applyBorder="1" applyAlignment="1">
      <alignment vertical="center"/>
    </xf>
    <xf numFmtId="3" fontId="18" fillId="3" borderId="7" xfId="0" applyNumberFormat="1" applyFont="1" applyFill="1" applyBorder="1" applyAlignment="1" applyProtection="1">
      <alignment vertical="center"/>
      <protection locked="0"/>
    </xf>
    <xf numFmtId="49" fontId="15" fillId="0" borderId="13" xfId="0" applyNumberFormat="1" applyFont="1" applyBorder="1" applyAlignment="1" applyProtection="1">
      <alignment horizontal="center" vertical="center"/>
      <protection locked="0"/>
    </xf>
    <xf numFmtId="0" fontId="15" fillId="4" borderId="9" xfId="0" applyFont="1" applyFill="1" applyBorder="1" applyAlignment="1" applyProtection="1">
      <alignment horizontal="left" vertical="center" wrapText="1"/>
      <protection locked="0"/>
    </xf>
    <xf numFmtId="3" fontId="19" fillId="2" borderId="7" xfId="0" applyNumberFormat="1" applyFont="1" applyFill="1" applyBorder="1" applyAlignment="1" applyProtection="1">
      <alignment vertical="center"/>
      <protection locked="0"/>
    </xf>
    <xf numFmtId="49" fontId="15" fillId="0" borderId="24" xfId="0" applyNumberFormat="1" applyFont="1" applyBorder="1" applyAlignment="1" applyProtection="1">
      <alignment horizontal="center" vertical="center"/>
      <protection locked="0"/>
    </xf>
    <xf numFmtId="0" fontId="15" fillId="4" borderId="6" xfId="0" applyFont="1" applyFill="1" applyBorder="1" applyAlignment="1" applyProtection="1">
      <alignment horizontal="left" vertical="center" wrapText="1"/>
      <protection locked="0"/>
    </xf>
    <xf numFmtId="49" fontId="15" fillId="0" borderId="25"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2" fillId="2" borderId="24"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3" fontId="19" fillId="2" borderId="27" xfId="0" applyNumberFormat="1" applyFont="1" applyFill="1" applyBorder="1" applyAlignment="1" applyProtection="1">
      <alignment vertical="center"/>
      <protection locked="0"/>
    </xf>
    <xf numFmtId="49" fontId="15" fillId="0" borderId="11" xfId="0" applyNumberFormat="1" applyFont="1" applyBorder="1" applyAlignment="1" applyProtection="1">
      <alignment horizontal="center" vertical="center"/>
      <protection locked="0"/>
    </xf>
    <xf numFmtId="3" fontId="19" fillId="2" borderId="16" xfId="0" applyNumberFormat="1" applyFont="1" applyFill="1" applyBorder="1" applyAlignment="1" applyProtection="1">
      <alignment vertical="center"/>
      <protection locked="0"/>
    </xf>
    <xf numFmtId="0" fontId="15" fillId="4" borderId="0" xfId="0" applyFont="1" applyFill="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20" fillId="0" borderId="0" xfId="0" applyFont="1" applyAlignment="1" applyProtection="1">
      <alignment vertical="center"/>
      <protection locked="0"/>
    </xf>
    <xf numFmtId="0" fontId="11" fillId="4" borderId="6" xfId="0" applyFont="1" applyFill="1" applyBorder="1" applyAlignment="1" applyProtection="1">
      <alignment horizontal="left" vertical="center" wrapText="1"/>
      <protection locked="0"/>
    </xf>
    <xf numFmtId="0" fontId="15" fillId="0" borderId="0" xfId="1" applyFont="1" applyAlignment="1" applyProtection="1">
      <alignment vertical="center" wrapText="1"/>
      <protection locked="0"/>
    </xf>
    <xf numFmtId="0" fontId="15" fillId="0" borderId="0" xfId="0" applyFont="1" applyAlignment="1" applyProtection="1">
      <alignment vertical="center"/>
      <protection locked="0"/>
    </xf>
    <xf numFmtId="0" fontId="11" fillId="0" borderId="0" xfId="1" applyFont="1" applyAlignment="1" applyProtection="1">
      <alignment horizontal="left" vertical="center" wrapText="1"/>
      <protection locked="0"/>
    </xf>
    <xf numFmtId="0" fontId="15" fillId="0" borderId="0" xfId="1" applyFont="1" applyAlignment="1" applyProtection="1">
      <alignment horizontal="left" vertical="center" wrapText="1"/>
      <protection locked="0"/>
    </xf>
    <xf numFmtId="49" fontId="15" fillId="0" borderId="0" xfId="0" applyNumberFormat="1" applyFont="1" applyAlignment="1" applyProtection="1">
      <alignment vertical="center"/>
      <protection locked="0"/>
    </xf>
    <xf numFmtId="0" fontId="15" fillId="0" borderId="0" xfId="0" applyFont="1" applyAlignment="1" applyProtection="1">
      <alignment vertical="center" wrapText="1"/>
      <protection locked="0"/>
    </xf>
    <xf numFmtId="0" fontId="15" fillId="0" borderId="0" xfId="0" applyFont="1"/>
    <xf numFmtId="0" fontId="22" fillId="0" borderId="21" xfId="0" applyFont="1" applyBorder="1" applyAlignment="1">
      <alignment vertical="center"/>
    </xf>
    <xf numFmtId="49" fontId="17" fillId="6" borderId="17" xfId="0" applyNumberFormat="1" applyFont="1" applyFill="1" applyBorder="1" applyAlignment="1" applyProtection="1">
      <alignment horizontal="center" vertical="center" wrapText="1"/>
      <protection locked="0"/>
    </xf>
    <xf numFmtId="0" fontId="17" fillId="6" borderId="17" xfId="0" applyFont="1" applyFill="1" applyBorder="1" applyAlignment="1" applyProtection="1">
      <alignment horizontal="center" vertical="center" wrapText="1"/>
      <protection locked="0"/>
    </xf>
    <xf numFmtId="0" fontId="23" fillId="6" borderId="17" xfId="0" applyFont="1" applyFill="1" applyBorder="1" applyAlignment="1">
      <alignment horizontal="center" vertical="center" wrapText="1"/>
    </xf>
    <xf numFmtId="49" fontId="12" fillId="3" borderId="18"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left" vertical="center" wrapText="1"/>
      <protection locked="0"/>
    </xf>
    <xf numFmtId="3" fontId="16" fillId="3" borderId="19" xfId="0" applyNumberFormat="1" applyFont="1" applyFill="1" applyBorder="1" applyAlignment="1">
      <alignment vertical="center"/>
    </xf>
    <xf numFmtId="3" fontId="16" fillId="3" borderId="20" xfId="0" applyNumberFormat="1" applyFont="1" applyFill="1" applyBorder="1" applyAlignment="1">
      <alignment vertical="center"/>
    </xf>
    <xf numFmtId="3" fontId="18" fillId="3" borderId="20" xfId="0" applyNumberFormat="1" applyFont="1" applyFill="1" applyBorder="1" applyAlignment="1" applyProtection="1">
      <alignment vertical="center"/>
      <protection locked="0"/>
    </xf>
    <xf numFmtId="3" fontId="18" fillId="3" borderId="10" xfId="0" applyNumberFormat="1" applyFont="1" applyFill="1" applyBorder="1" applyAlignment="1" applyProtection="1">
      <alignment vertical="center"/>
      <protection locked="0"/>
    </xf>
    <xf numFmtId="49" fontId="12" fillId="3" borderId="24" xfId="0" applyNumberFormat="1"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24" fillId="0" borderId="0" xfId="0" applyFont="1" applyAlignment="1" applyProtection="1">
      <alignment vertical="center"/>
      <protection locked="0"/>
    </xf>
    <xf numFmtId="0" fontId="16" fillId="2" borderId="6" xfId="0" applyFont="1" applyFill="1" applyBorder="1" applyAlignment="1" applyProtection="1">
      <alignment horizontal="right" vertical="center" wrapText="1"/>
      <protection locked="0"/>
    </xf>
    <xf numFmtId="0" fontId="15" fillId="4" borderId="8" xfId="0" applyFont="1" applyFill="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0" fontId="25" fillId="8" borderId="1" xfId="0" applyFont="1" applyFill="1" applyBorder="1" applyAlignment="1">
      <alignment horizontal="center" vertical="top" wrapText="1"/>
    </xf>
    <xf numFmtId="0" fontId="11" fillId="0" borderId="0" xfId="0" applyFont="1" applyFill="1" applyBorder="1" applyAlignment="1" applyProtection="1">
      <alignment horizontal="center" vertical="center" wrapText="1"/>
      <protection locked="0"/>
    </xf>
    <xf numFmtId="0" fontId="17" fillId="6" borderId="37" xfId="0" applyFont="1" applyFill="1" applyBorder="1" applyAlignment="1" applyProtection="1">
      <alignment horizontal="center" vertical="center" wrapText="1"/>
      <protection locked="0"/>
    </xf>
    <xf numFmtId="0" fontId="17" fillId="6" borderId="38" xfId="0" applyFont="1" applyFill="1" applyBorder="1" applyAlignment="1" applyProtection="1">
      <alignment horizontal="center" vertical="center" wrapText="1"/>
      <protection locked="0"/>
    </xf>
    <xf numFmtId="0" fontId="17" fillId="6" borderId="39"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49" fontId="12"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0" fontId="11" fillId="0" borderId="0" xfId="0" applyFont="1" applyAlignment="1" applyProtection="1">
      <alignment horizontal="left" vertical="center" wrapText="1"/>
      <protection locked="0"/>
    </xf>
    <xf numFmtId="0" fontId="21" fillId="0" borderId="0" xfId="1" applyFont="1" applyAlignment="1" applyProtection="1">
      <alignment horizontal="center" vertical="center"/>
      <protection locked="0"/>
    </xf>
    <xf numFmtId="0" fontId="21" fillId="0" borderId="28" xfId="1" applyFont="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17" fillId="0" borderId="0" xfId="1" applyFont="1" applyAlignment="1" applyProtection="1">
      <alignment horizontal="left" vertical="center" wrapText="1"/>
      <protection locked="0"/>
    </xf>
    <xf numFmtId="0" fontId="11" fillId="0" borderId="0" xfId="1" applyFont="1" applyAlignment="1" applyProtection="1">
      <alignment horizontal="left" vertical="center"/>
      <protection locked="0"/>
    </xf>
    <xf numFmtId="0" fontId="16" fillId="0" borderId="0" xfId="0" applyFont="1" applyAlignment="1">
      <alignment horizontal="center" vertical="center"/>
    </xf>
    <xf numFmtId="0" fontId="17" fillId="7" borderId="29" xfId="0" applyFont="1" applyFill="1" applyBorder="1" applyAlignment="1" applyProtection="1">
      <alignment horizontal="center" vertical="center" wrapText="1"/>
      <protection locked="0"/>
    </xf>
    <xf numFmtId="0" fontId="17" fillId="7" borderId="30" xfId="0" applyFont="1" applyFill="1" applyBorder="1" applyAlignment="1" applyProtection="1">
      <alignment horizontal="center" vertical="center" wrapText="1"/>
      <protection locked="0"/>
    </xf>
    <xf numFmtId="0" fontId="17" fillId="7" borderId="31" xfId="0" applyFont="1" applyFill="1" applyBorder="1" applyAlignment="1" applyProtection="1">
      <alignment horizontal="center" vertical="center" wrapText="1"/>
      <protection locked="0"/>
    </xf>
    <xf numFmtId="0" fontId="11" fillId="7" borderId="32"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33" xfId="0" applyFont="1" applyFill="1" applyBorder="1" applyAlignment="1" applyProtection="1">
      <alignment horizontal="center" vertical="center" wrapText="1"/>
      <protection locked="0"/>
    </xf>
    <xf numFmtId="0" fontId="11" fillId="0" borderId="34" xfId="0" applyFont="1" applyBorder="1" applyAlignment="1" applyProtection="1">
      <alignment horizontal="left" vertical="top"/>
      <protection locked="0"/>
    </xf>
    <xf numFmtId="0" fontId="11" fillId="0" borderId="35" xfId="0" applyFont="1" applyBorder="1" applyAlignment="1" applyProtection="1">
      <alignment horizontal="left" vertical="top"/>
      <protection locked="0"/>
    </xf>
    <xf numFmtId="0" fontId="11" fillId="0" borderId="36" xfId="0" applyFont="1" applyBorder="1" applyAlignment="1" applyProtection="1">
      <alignment horizontal="left" vertical="top"/>
      <protection locked="0"/>
    </xf>
    <xf numFmtId="0" fontId="17" fillId="6" borderId="30" xfId="0" applyFont="1" applyFill="1" applyBorder="1" applyAlignment="1" applyProtection="1">
      <alignment horizontal="center" vertical="center" wrapText="1"/>
      <protection locked="0"/>
    </xf>
    <xf numFmtId="0" fontId="17" fillId="6" borderId="31"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17" fillId="6" borderId="33" xfId="0" applyFont="1" applyFill="1" applyBorder="1" applyAlignment="1" applyProtection="1">
      <alignment horizontal="center" vertical="center" wrapText="1"/>
      <protection locked="0"/>
    </xf>
    <xf numFmtId="0" fontId="17" fillId="6" borderId="35" xfId="0" applyFont="1" applyFill="1" applyBorder="1" applyAlignment="1" applyProtection="1">
      <alignment horizontal="center" vertical="center" wrapText="1"/>
      <protection locked="0"/>
    </xf>
    <xf numFmtId="0" fontId="17" fillId="6" borderId="36" xfId="0" applyFont="1" applyFill="1" applyBorder="1" applyAlignment="1" applyProtection="1">
      <alignment horizontal="center" vertical="center" wrapText="1"/>
      <protection locked="0"/>
    </xf>
    <xf numFmtId="49" fontId="12" fillId="9" borderId="0" xfId="0" applyNumberFormat="1" applyFont="1" applyFill="1" applyAlignment="1" applyProtection="1">
      <alignment horizontal="right" vertical="center" wrapText="1"/>
      <protection locked="0"/>
    </xf>
    <xf numFmtId="49" fontId="12" fillId="9" borderId="0" xfId="0" applyNumberFormat="1" applyFont="1" applyFill="1" applyAlignment="1" applyProtection="1">
      <alignment horizontal="right" vertical="center"/>
      <protection locked="0"/>
    </xf>
  </cellXfs>
  <cellStyles count="3">
    <cellStyle name="Normal" xfId="0" builtinId="0"/>
    <cellStyle name="Normal 3" xfId="1"/>
    <cellStyle name="Normal 3 2" xfId="2"/>
  </cellStyles>
  <dxfs count="8">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bgColor theme="4" tint="-0.24994659260841701"/>
        </patternFill>
      </fill>
    </dxf>
    <dxf>
      <fill>
        <gradientFill degree="90">
          <stop position="0">
            <color theme="4" tint="0.59999389629810485"/>
          </stop>
          <stop position="0.5">
            <color theme="4" tint="0.40000610370189521"/>
          </stop>
          <stop position="1">
            <color theme="4" tint="0.59999389629810485"/>
          </stop>
        </gradientFill>
      </fill>
    </dxf>
    <dxf>
      <fill>
        <patternFill patternType="solid">
          <fgColor auto="1"/>
          <bgColor theme="9" tint="0.59996337778862885"/>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topLeftCell="A4" zoomScaleSheetLayoutView="100" workbookViewId="0">
      <selection activeCell="D29" sqref="D29"/>
    </sheetView>
  </sheetViews>
  <sheetFormatPr defaultRowHeight="12.75" x14ac:dyDescent="0.2"/>
  <cols>
    <col min="1" max="2" width="25.7109375" style="1" customWidth="1"/>
    <col min="3" max="4" width="20.7109375" style="1" customWidth="1"/>
    <col min="5" max="16384" width="9.140625" style="1"/>
  </cols>
  <sheetData>
    <row r="1" spans="1:4" ht="80.25" customHeight="1" x14ac:dyDescent="0.2">
      <c r="A1" s="85" t="s">
        <v>10</v>
      </c>
      <c r="B1" s="86"/>
      <c r="C1" s="86"/>
      <c r="D1" s="86"/>
    </row>
    <row r="2" spans="1:4" ht="171.75" customHeight="1" x14ac:dyDescent="0.2">
      <c r="A2" s="87" t="s">
        <v>11</v>
      </c>
      <c r="B2" s="88"/>
      <c r="C2" s="88"/>
      <c r="D2" s="88"/>
    </row>
    <row r="4" spans="1:4" ht="20.100000000000001" customHeight="1" x14ac:dyDescent="0.2">
      <c r="A4" s="3" t="e">
        <f>"1. პროექტის შიფრი: "&amp;#REF!</f>
        <v>#REF!</v>
      </c>
      <c r="B4" s="5"/>
    </row>
    <row r="5" spans="1:4" ht="60" customHeight="1" x14ac:dyDescent="0.2">
      <c r="A5" s="89" t="e">
        <f>"2. პროექტის სახელწოდება: "&amp;#REF!</f>
        <v>#REF!</v>
      </c>
      <c r="B5" s="89"/>
      <c r="C5" s="89"/>
      <c r="D5" s="89"/>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2</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12</v>
      </c>
    </row>
    <row r="11" spans="1:4" ht="51" x14ac:dyDescent="0.2">
      <c r="A11" s="2" t="s">
        <v>3</v>
      </c>
      <c r="B11" s="2" t="s">
        <v>4</v>
      </c>
      <c r="C11" s="2" t="s">
        <v>5</v>
      </c>
      <c r="D11" s="2" t="s">
        <v>6</v>
      </c>
    </row>
    <row r="12" spans="1:4" x14ac:dyDescent="0.2">
      <c r="A12" s="7"/>
      <c r="B12" s="7"/>
      <c r="C12" s="7"/>
      <c r="D12" s="8"/>
    </row>
    <row r="14" spans="1:4" x14ac:dyDescent="0.2">
      <c r="A14" s="1" t="s">
        <v>7</v>
      </c>
    </row>
    <row r="16" spans="1:4" ht="51" x14ac:dyDescent="0.2">
      <c r="A16" s="2" t="s">
        <v>8</v>
      </c>
      <c r="B16" s="2" t="s">
        <v>4</v>
      </c>
      <c r="C16" s="2" t="s">
        <v>9</v>
      </c>
      <c r="D16" s="2" t="s">
        <v>6</v>
      </c>
    </row>
    <row r="17" spans="1:4" x14ac:dyDescent="0.2">
      <c r="A17" s="7"/>
      <c r="B17" s="7"/>
      <c r="C17" s="7"/>
      <c r="D17" s="9"/>
    </row>
    <row r="19" spans="1:4" x14ac:dyDescent="0.2">
      <c r="A19" s="1" t="s">
        <v>7</v>
      </c>
    </row>
    <row r="21" spans="1:4" ht="38.25" x14ac:dyDescent="0.2">
      <c r="A21" s="2" t="s">
        <v>0</v>
      </c>
      <c r="B21" s="2" t="s">
        <v>1</v>
      </c>
      <c r="C21" s="6" t="s">
        <v>15</v>
      </c>
      <c r="D21" s="2" t="s">
        <v>6</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sheet="1" objects="1" scenarios="1" formatColumns="0" formatRows="0"/>
  <mergeCells count="3">
    <mergeCell ref="A1:D1"/>
    <mergeCell ref="A2:D2"/>
    <mergeCell ref="A5:D5"/>
  </mergeCells>
  <conditionalFormatting sqref="A12:C12 A17:C17 A22:C35">
    <cfRule type="containsBlanks" dxfId="7"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86" zoomScaleNormal="86" zoomScaleSheetLayoutView="100" workbookViewId="0">
      <selection activeCell="E5" sqref="E5"/>
    </sheetView>
  </sheetViews>
  <sheetFormatPr defaultRowHeight="15" x14ac:dyDescent="0.25"/>
  <cols>
    <col min="1" max="1" width="4" style="61" customWidth="1"/>
    <col min="2" max="2" width="51.42578125" style="62" customWidth="1"/>
    <col min="3" max="3" width="27" style="62" customWidth="1"/>
    <col min="4" max="4" width="19.5703125" style="62" customWidth="1"/>
    <col min="5" max="5" width="13.5703125" style="23" customWidth="1"/>
    <col min="6" max="16384" width="9.140625" style="23"/>
  </cols>
  <sheetData>
    <row r="1" spans="1:24" x14ac:dyDescent="0.25">
      <c r="A1" s="114" t="s">
        <v>403</v>
      </c>
      <c r="B1" s="115"/>
      <c r="C1" s="115"/>
      <c r="D1" s="115"/>
      <c r="E1" s="115"/>
    </row>
    <row r="2" spans="1:24" x14ac:dyDescent="0.25">
      <c r="A2" s="91"/>
      <c r="B2" s="91"/>
      <c r="C2" s="91"/>
      <c r="D2" s="91"/>
      <c r="X2" s="24"/>
    </row>
    <row r="3" spans="1:24" ht="40.5" customHeight="1" x14ac:dyDescent="0.25">
      <c r="A3" s="90" t="s">
        <v>381</v>
      </c>
      <c r="B3" s="90"/>
      <c r="C3" s="90"/>
      <c r="D3" s="90"/>
      <c r="E3" s="90"/>
    </row>
    <row r="4" spans="1:24" ht="20.100000000000001" customHeight="1" x14ac:dyDescent="0.25">
      <c r="A4" s="25"/>
      <c r="B4" s="26" t="s">
        <v>382</v>
      </c>
      <c r="C4" s="26"/>
      <c r="D4" s="26"/>
    </row>
    <row r="5" spans="1:24" ht="20.100000000000001" customHeight="1" x14ac:dyDescent="0.25">
      <c r="A5" s="27"/>
      <c r="B5" s="26" t="s">
        <v>383</v>
      </c>
      <c r="C5" s="26"/>
      <c r="D5" s="26"/>
      <c r="E5" s="28"/>
    </row>
    <row r="6" spans="1:24" ht="20.100000000000001" customHeight="1" x14ac:dyDescent="0.25">
      <c r="A6" s="27"/>
      <c r="B6" s="26" t="s">
        <v>384</v>
      </c>
      <c r="C6" s="26"/>
      <c r="D6" s="26"/>
      <c r="E6" s="28"/>
    </row>
    <row r="7" spans="1:24" ht="20.100000000000001" customHeight="1" x14ac:dyDescent="0.25">
      <c r="A7" s="28"/>
      <c r="B7" s="28"/>
      <c r="C7" s="28"/>
      <c r="D7" s="28"/>
      <c r="E7" s="28"/>
    </row>
    <row r="8" spans="1:24" ht="20.100000000000001" customHeight="1" x14ac:dyDescent="0.25">
      <c r="A8" s="28"/>
      <c r="B8" s="28"/>
      <c r="C8" s="28"/>
      <c r="D8" s="28"/>
      <c r="E8" s="28"/>
    </row>
    <row r="9" spans="1:24" ht="20.100000000000001" customHeight="1" x14ac:dyDescent="0.25">
      <c r="A9" s="20"/>
      <c r="B9" s="28"/>
      <c r="C9" s="28"/>
      <c r="D9" s="28"/>
      <c r="E9" s="28"/>
    </row>
    <row r="10" spans="1:24" ht="20.100000000000001" customHeight="1" thickBot="1" x14ac:dyDescent="0.3">
      <c r="A10" s="27"/>
      <c r="B10" s="27"/>
      <c r="C10" s="27"/>
      <c r="D10" s="27"/>
      <c r="E10" s="28"/>
    </row>
    <row r="11" spans="1:24" s="32" customFormat="1" ht="44.25" customHeight="1" x14ac:dyDescent="0.25">
      <c r="A11" s="29" t="s">
        <v>326</v>
      </c>
      <c r="B11" s="30" t="s">
        <v>356</v>
      </c>
      <c r="C11" s="80" t="s">
        <v>387</v>
      </c>
      <c r="D11" s="80" t="s">
        <v>397</v>
      </c>
      <c r="E11" s="80" t="s">
        <v>357</v>
      </c>
      <c r="F11" s="31"/>
    </row>
    <row r="12" spans="1:24" s="32" customFormat="1" ht="37.5" customHeight="1" x14ac:dyDescent="0.25">
      <c r="A12" s="33">
        <v>1</v>
      </c>
      <c r="B12" s="34" t="s">
        <v>358</v>
      </c>
      <c r="C12" s="34"/>
      <c r="D12" s="34"/>
      <c r="E12" s="37" t="e">
        <f>#REF!+#REF!</f>
        <v>#REF!</v>
      </c>
    </row>
    <row r="13" spans="1:24" ht="17.100000000000001" customHeight="1" x14ac:dyDescent="0.25">
      <c r="A13" s="38" t="s">
        <v>296</v>
      </c>
      <c r="B13" s="39" t="s">
        <v>359</v>
      </c>
      <c r="C13" s="39"/>
      <c r="D13" s="39"/>
      <c r="E13" s="40" t="e">
        <f>#REF!+#REF!</f>
        <v>#REF!</v>
      </c>
    </row>
    <row r="14" spans="1:24" ht="17.100000000000001" customHeight="1" x14ac:dyDescent="0.25">
      <c r="A14" s="41" t="s">
        <v>335</v>
      </c>
      <c r="B14" s="42" t="s">
        <v>360</v>
      </c>
      <c r="C14" s="42"/>
      <c r="D14" s="42"/>
      <c r="E14" s="40" t="e">
        <f>#REF!+#REF!</f>
        <v>#REF!</v>
      </c>
    </row>
    <row r="15" spans="1:24" ht="17.100000000000001" customHeight="1" x14ac:dyDescent="0.25">
      <c r="A15" s="43" t="s">
        <v>336</v>
      </c>
      <c r="B15" s="42" t="s">
        <v>360</v>
      </c>
      <c r="C15" s="42"/>
      <c r="D15" s="42"/>
      <c r="E15" s="40" t="e">
        <f>#REF!+#REF!</f>
        <v>#REF!</v>
      </c>
    </row>
    <row r="16" spans="1:24" ht="17.100000000000001" customHeight="1" x14ac:dyDescent="0.25">
      <c r="A16" s="44" t="s">
        <v>337</v>
      </c>
      <c r="B16" s="42" t="s">
        <v>360</v>
      </c>
      <c r="C16" s="42"/>
      <c r="D16" s="42"/>
      <c r="E16" s="40" t="e">
        <f>#REF!+#REF!</f>
        <v>#REF!</v>
      </c>
    </row>
    <row r="17" spans="1:5" ht="17.100000000000001" customHeight="1" x14ac:dyDescent="0.25">
      <c r="A17" s="45" t="s">
        <v>338</v>
      </c>
      <c r="B17" s="42" t="s">
        <v>360</v>
      </c>
      <c r="C17" s="78"/>
      <c r="D17" s="78"/>
      <c r="E17" s="40" t="e">
        <f>#REF!+#REF!</f>
        <v>#REF!</v>
      </c>
    </row>
    <row r="18" spans="1:5" ht="17.100000000000001" customHeight="1" x14ac:dyDescent="0.25">
      <c r="A18" s="44" t="s">
        <v>339</v>
      </c>
      <c r="B18" s="42" t="s">
        <v>360</v>
      </c>
      <c r="C18" s="42"/>
      <c r="D18" s="42"/>
      <c r="E18" s="40" t="e">
        <f>#REF!+#REF!</f>
        <v>#REF!</v>
      </c>
    </row>
    <row r="19" spans="1:5" ht="17.100000000000001" customHeight="1" x14ac:dyDescent="0.25">
      <c r="A19" s="45" t="s">
        <v>340</v>
      </c>
      <c r="B19" s="42" t="s">
        <v>360</v>
      </c>
      <c r="C19" s="79"/>
      <c r="D19" s="79"/>
      <c r="E19" s="40" t="e">
        <f>#REF!+#REF!</f>
        <v>#REF!</v>
      </c>
    </row>
    <row r="20" spans="1:5" ht="17.100000000000001" customHeight="1" x14ac:dyDescent="0.25">
      <c r="A20" s="44" t="s">
        <v>341</v>
      </c>
      <c r="B20" s="42" t="s">
        <v>360</v>
      </c>
      <c r="C20" s="42"/>
      <c r="D20" s="42"/>
      <c r="E20" s="40" t="e">
        <f>#REF!+#REF!</f>
        <v>#REF!</v>
      </c>
    </row>
    <row r="21" spans="1:5" ht="17.100000000000001" customHeight="1" x14ac:dyDescent="0.25">
      <c r="A21" s="46" t="s">
        <v>342</v>
      </c>
      <c r="B21" s="42" t="s">
        <v>360</v>
      </c>
      <c r="C21" s="79"/>
      <c r="D21" s="79"/>
      <c r="E21" s="40" t="e">
        <f>#REF!+#REF!</f>
        <v>#REF!</v>
      </c>
    </row>
    <row r="22" spans="1:5" ht="17.100000000000001" customHeight="1" x14ac:dyDescent="0.25">
      <c r="A22" s="44" t="s">
        <v>343</v>
      </c>
      <c r="B22" s="42" t="s">
        <v>360</v>
      </c>
      <c r="C22" s="42"/>
      <c r="D22" s="42"/>
      <c r="E22" s="40" t="e">
        <f>#REF!+#REF!</f>
        <v>#REF!</v>
      </c>
    </row>
    <row r="23" spans="1:5" s="32" customFormat="1" ht="39.75" customHeight="1" x14ac:dyDescent="0.25">
      <c r="A23" s="47" t="s">
        <v>349</v>
      </c>
      <c r="B23" s="34" t="s">
        <v>361</v>
      </c>
      <c r="C23" s="34"/>
      <c r="D23" s="34"/>
      <c r="E23" s="37" t="e">
        <f>#REF!+#REF!</f>
        <v>#REF!</v>
      </c>
    </row>
    <row r="24" spans="1:5" ht="17.100000000000001" customHeight="1" x14ac:dyDescent="0.25">
      <c r="A24" s="44" t="s">
        <v>297</v>
      </c>
      <c r="B24" s="42" t="s">
        <v>362</v>
      </c>
      <c r="C24" s="42"/>
      <c r="D24" s="42"/>
      <c r="E24" s="49" t="e">
        <f>#REF!+#REF!</f>
        <v>#REF!</v>
      </c>
    </row>
    <row r="25" spans="1:5" ht="17.100000000000001" customHeight="1" x14ac:dyDescent="0.25">
      <c r="A25" s="50" t="s">
        <v>345</v>
      </c>
      <c r="B25" s="42" t="s">
        <v>362</v>
      </c>
      <c r="C25" s="42"/>
      <c r="D25" s="42"/>
      <c r="E25" s="49" t="e">
        <f>#REF!+#REF!</f>
        <v>#REF!</v>
      </c>
    </row>
    <row r="26" spans="1:5" ht="17.100000000000001" customHeight="1" x14ac:dyDescent="0.25">
      <c r="A26" s="41" t="s">
        <v>346</v>
      </c>
      <c r="B26" s="42" t="s">
        <v>362</v>
      </c>
      <c r="C26" s="42"/>
      <c r="D26" s="42"/>
      <c r="E26" s="51" t="e">
        <f>#REF!+#REF!</f>
        <v>#REF!</v>
      </c>
    </row>
    <row r="27" spans="1:5" ht="17.100000000000001" customHeight="1" x14ac:dyDescent="0.25">
      <c r="A27" s="44" t="s">
        <v>347</v>
      </c>
      <c r="B27" s="42" t="s">
        <v>362</v>
      </c>
      <c r="C27" s="42"/>
      <c r="D27" s="42"/>
      <c r="E27" s="40" t="e">
        <f>#REF!+#REF!</f>
        <v>#REF!</v>
      </c>
    </row>
    <row r="28" spans="1:5" ht="17.100000000000001" customHeight="1" x14ac:dyDescent="0.25">
      <c r="A28" s="45" t="s">
        <v>348</v>
      </c>
      <c r="B28" s="42" t="s">
        <v>362</v>
      </c>
      <c r="C28" s="52"/>
      <c r="D28" s="52"/>
      <c r="E28" s="40" t="e">
        <f>#REF!+#REF!</f>
        <v>#REF!</v>
      </c>
    </row>
    <row r="29" spans="1:5" ht="17.100000000000001" customHeight="1" x14ac:dyDescent="0.25">
      <c r="A29" s="33" t="s">
        <v>344</v>
      </c>
      <c r="B29" s="53" t="s">
        <v>363</v>
      </c>
      <c r="C29" s="53"/>
      <c r="D29" s="53"/>
      <c r="E29" s="37"/>
    </row>
    <row r="30" spans="1:5" s="32" customFormat="1" ht="22.5" customHeight="1" x14ac:dyDescent="0.25">
      <c r="A30" s="33" t="s">
        <v>299</v>
      </c>
      <c r="B30" s="34" t="s">
        <v>364</v>
      </c>
      <c r="C30" s="34"/>
      <c r="D30" s="34"/>
      <c r="E30" s="37">
        <v>0</v>
      </c>
    </row>
    <row r="31" spans="1:5" s="55" customFormat="1" ht="18" x14ac:dyDescent="0.25">
      <c r="A31" s="44" t="s">
        <v>298</v>
      </c>
      <c r="B31" s="54" t="s">
        <v>365</v>
      </c>
      <c r="C31" s="54"/>
      <c r="D31" s="54"/>
      <c r="E31" s="40" t="e">
        <f>#REF!+#REF!</f>
        <v>#REF!</v>
      </c>
    </row>
    <row r="32" spans="1:5" s="55" customFormat="1" ht="18" x14ac:dyDescent="0.25">
      <c r="A32" s="44" t="s">
        <v>350</v>
      </c>
      <c r="B32" s="56" t="s">
        <v>366</v>
      </c>
      <c r="C32" s="56"/>
      <c r="D32" s="56"/>
      <c r="E32" s="40" t="e">
        <f>#REF!+#REF!</f>
        <v>#REF!</v>
      </c>
    </row>
    <row r="33" spans="1:12" ht="18" x14ac:dyDescent="0.25">
      <c r="A33" s="44" t="s">
        <v>351</v>
      </c>
      <c r="B33" s="56" t="s">
        <v>367</v>
      </c>
      <c r="C33" s="56"/>
      <c r="D33" s="56"/>
      <c r="E33" s="40" t="e">
        <f>#REF!+#REF!</f>
        <v>#REF!</v>
      </c>
    </row>
    <row r="34" spans="1:12" ht="30.75" customHeight="1" x14ac:dyDescent="0.25">
      <c r="A34" s="44" t="s">
        <v>352</v>
      </c>
      <c r="B34" s="56" t="s">
        <v>368</v>
      </c>
      <c r="C34" s="56"/>
      <c r="D34" s="56"/>
      <c r="E34" s="40" t="e">
        <f>#REF!+#REF!</f>
        <v>#REF!</v>
      </c>
    </row>
    <row r="35" spans="1:12" ht="27.75" customHeight="1" x14ac:dyDescent="0.25">
      <c r="A35" s="44" t="s">
        <v>353</v>
      </c>
      <c r="B35" s="56" t="s">
        <v>369</v>
      </c>
      <c r="C35" s="56"/>
      <c r="D35" s="56"/>
      <c r="E35" s="40" t="e">
        <f>#REF!+#REF!</f>
        <v>#REF!</v>
      </c>
    </row>
    <row r="36" spans="1:12" ht="18" x14ac:dyDescent="0.25">
      <c r="A36" s="44" t="s">
        <v>354</v>
      </c>
      <c r="B36" s="56" t="s">
        <v>370</v>
      </c>
      <c r="C36" s="56"/>
      <c r="D36" s="56"/>
      <c r="E36" s="40" t="e">
        <f>#REF!+#REF!</f>
        <v>#REF!</v>
      </c>
    </row>
    <row r="37" spans="1:12" ht="18" x14ac:dyDescent="0.25">
      <c r="A37" s="44" t="s">
        <v>355</v>
      </c>
      <c r="B37" s="54" t="s">
        <v>371</v>
      </c>
      <c r="C37" s="54"/>
      <c r="D37" s="54"/>
      <c r="E37" s="40" t="e">
        <f>#REF!+#REF!</f>
        <v>#REF!</v>
      </c>
    </row>
    <row r="38" spans="1:12" s="32" customFormat="1" ht="30" customHeight="1" x14ac:dyDescent="0.25">
      <c r="A38" s="33" t="s">
        <v>334</v>
      </c>
      <c r="B38" s="34" t="s">
        <v>372</v>
      </c>
      <c r="C38" s="34"/>
      <c r="D38" s="34"/>
      <c r="E38" s="37">
        <v>0</v>
      </c>
    </row>
    <row r="39" spans="1:12" s="32" customFormat="1" ht="30" customHeight="1" x14ac:dyDescent="0.25">
      <c r="A39" s="33" t="s">
        <v>300</v>
      </c>
      <c r="B39" s="34" t="s">
        <v>373</v>
      </c>
      <c r="C39" s="34"/>
      <c r="D39" s="34"/>
      <c r="E39" s="37">
        <v>0</v>
      </c>
    </row>
    <row r="40" spans="1:12" ht="20.25" customHeight="1" x14ac:dyDescent="0.25">
      <c r="A40" s="94" t="s">
        <v>374</v>
      </c>
      <c r="B40" s="94"/>
      <c r="C40" s="57"/>
      <c r="D40" s="57"/>
    </row>
    <row r="41" spans="1:12" ht="19.5" customHeight="1" x14ac:dyDescent="0.25">
      <c r="A41" s="97"/>
      <c r="B41" s="97"/>
      <c r="C41" s="97"/>
      <c r="D41" s="97"/>
    </row>
    <row r="42" spans="1:12" ht="30" customHeight="1" x14ac:dyDescent="0.25">
      <c r="A42" s="97" t="s">
        <v>375</v>
      </c>
      <c r="B42" s="97"/>
      <c r="C42" s="97"/>
      <c r="D42" s="97"/>
      <c r="E42" s="97"/>
    </row>
    <row r="43" spans="1:12" ht="49.5" customHeight="1" x14ac:dyDescent="0.25">
      <c r="A43" s="95" t="s">
        <v>376</v>
      </c>
      <c r="B43" s="95"/>
      <c r="C43" s="95"/>
      <c r="D43" s="95"/>
      <c r="E43" s="95"/>
    </row>
    <row r="44" spans="1:12" ht="69" customHeight="1" x14ac:dyDescent="0.25">
      <c r="A44" s="96" t="s">
        <v>377</v>
      </c>
      <c r="B44" s="96"/>
      <c r="C44" s="96"/>
      <c r="D44" s="96"/>
      <c r="E44" s="96"/>
    </row>
    <row r="45" spans="1:12" ht="54" customHeight="1" x14ac:dyDescent="0.25">
      <c r="A45" s="95" t="s">
        <v>378</v>
      </c>
      <c r="B45" s="95"/>
      <c r="C45" s="95"/>
      <c r="D45" s="95"/>
      <c r="E45" s="95"/>
      <c r="L45" s="23" t="s">
        <v>300</v>
      </c>
    </row>
    <row r="46" spans="1:12" ht="15.75" customHeight="1" x14ac:dyDescent="0.25">
      <c r="A46" s="59"/>
      <c r="B46" s="59"/>
      <c r="C46" s="59"/>
      <c r="D46" s="59"/>
    </row>
    <row r="47" spans="1:12" ht="30" customHeight="1" x14ac:dyDescent="0.25">
      <c r="A47" s="93" t="s">
        <v>379</v>
      </c>
      <c r="B47" s="93"/>
      <c r="C47" s="60"/>
      <c r="D47" s="60"/>
    </row>
    <row r="48" spans="1:12" ht="36" customHeight="1" x14ac:dyDescent="0.25">
      <c r="A48" s="92" t="s">
        <v>398</v>
      </c>
      <c r="B48" s="92"/>
      <c r="C48" s="92"/>
      <c r="D48" s="92"/>
      <c r="E48" s="92"/>
    </row>
    <row r="49" spans="1:5" ht="42" customHeight="1" x14ac:dyDescent="0.25">
      <c r="A49" s="92" t="s">
        <v>380</v>
      </c>
      <c r="B49" s="92"/>
      <c r="C49" s="92"/>
      <c r="D49" s="92"/>
      <c r="E49" s="92"/>
    </row>
    <row r="50" spans="1:5" ht="30" customHeight="1" x14ac:dyDescent="0.25">
      <c r="A50" s="92" t="s">
        <v>399</v>
      </c>
      <c r="B50" s="92"/>
      <c r="C50" s="92"/>
      <c r="D50" s="92"/>
      <c r="E50" s="92"/>
    </row>
    <row r="51" spans="1:5" ht="31.5" customHeight="1" x14ac:dyDescent="0.25">
      <c r="A51" s="92" t="s">
        <v>400</v>
      </c>
      <c r="B51" s="92"/>
      <c r="C51" s="92"/>
      <c r="D51" s="92"/>
      <c r="E51" s="92"/>
    </row>
    <row r="52" spans="1:5" x14ac:dyDescent="0.25">
      <c r="B52" s="58"/>
      <c r="C52" s="58"/>
      <c r="D52" s="58"/>
      <c r="E52" s="62"/>
    </row>
    <row r="53" spans="1:5" x14ac:dyDescent="0.25">
      <c r="A53" s="62"/>
      <c r="B53" s="58"/>
      <c r="C53" s="58"/>
      <c r="D53" s="58"/>
      <c r="E53" s="62"/>
    </row>
  </sheetData>
  <mergeCells count="14">
    <mergeCell ref="A1:E1"/>
    <mergeCell ref="A3:E3"/>
    <mergeCell ref="A2:D2"/>
    <mergeCell ref="A51:E51"/>
    <mergeCell ref="A50:E50"/>
    <mergeCell ref="A49:E49"/>
    <mergeCell ref="A48:E48"/>
    <mergeCell ref="A47:B47"/>
    <mergeCell ref="A40:B40"/>
    <mergeCell ref="A45:E45"/>
    <mergeCell ref="A44:E44"/>
    <mergeCell ref="A43:E43"/>
    <mergeCell ref="A42:E42"/>
    <mergeCell ref="A41:D41"/>
  </mergeCells>
  <conditionalFormatting sqref="B13:D22">
    <cfRule type="containsBlanks" dxfId="6" priority="97">
      <formula>LEN(TRIM(B13))=0</formula>
    </cfRule>
  </conditionalFormatting>
  <conditionalFormatting sqref="B24:D28">
    <cfRule type="containsBlanks" dxfId="5" priority="1">
      <formula>LEN(TRIM(B24))=0</formula>
    </cfRule>
  </conditionalFormatting>
  <printOptions horizontalCentered="1" verticalCentered="1"/>
  <pageMargins left="0.25" right="0.25" top="0.25" bottom="0.25"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zoomScaleNormal="100" zoomScaleSheetLayoutView="100" workbookViewId="0">
      <selection activeCell="E4" sqref="E4"/>
    </sheetView>
  </sheetViews>
  <sheetFormatPr defaultRowHeight="15" x14ac:dyDescent="0.25"/>
  <cols>
    <col min="1" max="1" width="6.140625" style="63" customWidth="1"/>
    <col min="2" max="2" width="50.85546875" style="63" customWidth="1"/>
    <col min="3" max="3" width="22.28515625" style="63" customWidth="1"/>
    <col min="4" max="4" width="20.42578125" style="63" customWidth="1"/>
    <col min="5" max="5" width="13.5703125" style="63" customWidth="1"/>
    <col min="6" max="6" width="60.5703125" style="63" customWidth="1"/>
    <col min="7" max="16384" width="9.140625" style="63"/>
  </cols>
  <sheetData>
    <row r="1" spans="1:6" ht="30" customHeight="1" thickBot="1" x14ac:dyDescent="0.3">
      <c r="A1" s="98" t="s">
        <v>385</v>
      </c>
      <c r="B1" s="98"/>
      <c r="C1" s="98"/>
      <c r="D1" s="98"/>
      <c r="E1" s="98"/>
      <c r="F1" s="98"/>
    </row>
    <row r="2" spans="1:6" x14ac:dyDescent="0.25">
      <c r="B2" s="82" t="s">
        <v>401</v>
      </c>
      <c r="C2" s="108"/>
      <c r="D2" s="109"/>
      <c r="E2" s="81"/>
      <c r="F2" s="81"/>
    </row>
    <row r="3" spans="1:6" x14ac:dyDescent="0.25">
      <c r="B3" s="83" t="s">
        <v>402</v>
      </c>
      <c r="C3" s="110"/>
      <c r="D3" s="111"/>
      <c r="E3" s="81"/>
      <c r="F3" s="81"/>
    </row>
    <row r="4" spans="1:6" ht="15.75" thickBot="1" x14ac:dyDescent="0.3">
      <c r="B4" s="84" t="str">
        <f>Budget!B6</f>
        <v xml:space="preserve">Project leader: </v>
      </c>
      <c r="C4" s="112" t="s">
        <v>300</v>
      </c>
      <c r="D4" s="113"/>
      <c r="E4" s="81"/>
      <c r="F4" s="81"/>
    </row>
    <row r="5" spans="1:6" ht="21.75" customHeight="1" thickBot="1" x14ac:dyDescent="0.3">
      <c r="A5" s="64"/>
      <c r="B5" s="64"/>
      <c r="C5" s="64"/>
      <c r="D5" s="64"/>
      <c r="E5" s="64"/>
      <c r="F5" s="64"/>
    </row>
    <row r="6" spans="1:6" ht="90" thickBot="1" x14ac:dyDescent="0.3">
      <c r="A6" s="65" t="s">
        <v>326</v>
      </c>
      <c r="B6" s="66" t="s">
        <v>386</v>
      </c>
      <c r="C6" s="66" t="s">
        <v>387</v>
      </c>
      <c r="D6" s="66" t="s">
        <v>388</v>
      </c>
      <c r="E6" s="66" t="s">
        <v>389</v>
      </c>
      <c r="F6" s="67" t="s">
        <v>395</v>
      </c>
    </row>
    <row r="7" spans="1:6" ht="18" x14ac:dyDescent="0.25">
      <c r="A7" s="68">
        <v>1</v>
      </c>
      <c r="B7" s="69" t="s">
        <v>394</v>
      </c>
      <c r="C7" s="70" t="e">
        <f>Budget!#REF!</f>
        <v>#REF!</v>
      </c>
      <c r="D7" s="71" t="e">
        <f>Budget!#REF!</f>
        <v>#REF!</v>
      </c>
      <c r="E7" s="72" t="e">
        <f>Budget!E12</f>
        <v>#REF!</v>
      </c>
      <c r="F7" s="21"/>
    </row>
    <row r="8" spans="1:6" ht="18" x14ac:dyDescent="0.25">
      <c r="A8" s="38" t="s">
        <v>296</v>
      </c>
      <c r="B8" s="39" t="str">
        <f>Budget!B13</f>
        <v>Project Leaders's name, surname</v>
      </c>
      <c r="C8" s="35" t="e">
        <f>Budget!#REF!</f>
        <v>#REF!</v>
      </c>
      <c r="D8" s="36" t="e">
        <f>Budget!#REF!</f>
        <v>#REF!</v>
      </c>
      <c r="E8" s="73" t="e">
        <f>Budget!E13</f>
        <v>#REF!</v>
      </c>
      <c r="F8" s="22"/>
    </row>
    <row r="9" spans="1:6" ht="18" x14ac:dyDescent="0.25">
      <c r="A9" s="41" t="s">
        <v>335</v>
      </c>
      <c r="B9" s="39" t="str">
        <f>Budget!B14</f>
        <v>Name, surname, position</v>
      </c>
      <c r="C9" s="35" t="e">
        <f>Budget!#REF!</f>
        <v>#REF!</v>
      </c>
      <c r="D9" s="36" t="e">
        <f>Budget!#REF!</f>
        <v>#REF!</v>
      </c>
      <c r="E9" s="73" t="e">
        <f>Budget!E14</f>
        <v>#REF!</v>
      </c>
      <c r="F9" s="22"/>
    </row>
    <row r="10" spans="1:6" ht="18" x14ac:dyDescent="0.25">
      <c r="A10" s="43" t="s">
        <v>336</v>
      </c>
      <c r="B10" s="39" t="str">
        <f>Budget!B15</f>
        <v>Name, surname, position</v>
      </c>
      <c r="C10" s="35" t="e">
        <f>Budget!#REF!</f>
        <v>#REF!</v>
      </c>
      <c r="D10" s="36" t="e">
        <f>Budget!#REF!</f>
        <v>#REF!</v>
      </c>
      <c r="E10" s="73" t="e">
        <f>Budget!E15</f>
        <v>#REF!</v>
      </c>
      <c r="F10" s="22"/>
    </row>
    <row r="11" spans="1:6" ht="18" x14ac:dyDescent="0.25">
      <c r="A11" s="44" t="s">
        <v>337</v>
      </c>
      <c r="B11" s="39" t="str">
        <f>Budget!B16</f>
        <v>Name, surname, position</v>
      </c>
      <c r="C11" s="35" t="e">
        <f>Budget!#REF!</f>
        <v>#REF!</v>
      </c>
      <c r="D11" s="36" t="e">
        <f>Budget!#REF!</f>
        <v>#REF!</v>
      </c>
      <c r="E11" s="73" t="e">
        <f>Budget!E16</f>
        <v>#REF!</v>
      </c>
      <c r="F11" s="22"/>
    </row>
    <row r="12" spans="1:6" ht="18" x14ac:dyDescent="0.25">
      <c r="A12" s="45" t="s">
        <v>338</v>
      </c>
      <c r="B12" s="39" t="str">
        <f>Budget!B17</f>
        <v>Name, surname, position</v>
      </c>
      <c r="C12" s="35" t="e">
        <f>Budget!#REF!</f>
        <v>#REF!</v>
      </c>
      <c r="D12" s="36" t="e">
        <f>Budget!#REF!</f>
        <v>#REF!</v>
      </c>
      <c r="E12" s="73" t="e">
        <f>Budget!E17</f>
        <v>#REF!</v>
      </c>
      <c r="F12" s="22"/>
    </row>
    <row r="13" spans="1:6" ht="18" x14ac:dyDescent="0.25">
      <c r="A13" s="44" t="s">
        <v>339</v>
      </c>
      <c r="B13" s="39" t="str">
        <f>Budget!B18</f>
        <v>Name, surname, position</v>
      </c>
      <c r="C13" s="35" t="e">
        <f>Budget!#REF!</f>
        <v>#REF!</v>
      </c>
      <c r="D13" s="36" t="e">
        <f>Budget!#REF!</f>
        <v>#REF!</v>
      </c>
      <c r="E13" s="73" t="e">
        <f>Budget!E18</f>
        <v>#REF!</v>
      </c>
      <c r="F13" s="22"/>
    </row>
    <row r="14" spans="1:6" ht="18" x14ac:dyDescent="0.25">
      <c r="A14" s="45" t="s">
        <v>340</v>
      </c>
      <c r="B14" s="39" t="str">
        <f>Budget!B19</f>
        <v>Name, surname, position</v>
      </c>
      <c r="C14" s="35" t="e">
        <f>Budget!#REF!</f>
        <v>#REF!</v>
      </c>
      <c r="D14" s="36" t="e">
        <f>Budget!#REF!</f>
        <v>#REF!</v>
      </c>
      <c r="E14" s="73" t="e">
        <f>Budget!E19</f>
        <v>#REF!</v>
      </c>
      <c r="F14" s="22"/>
    </row>
    <row r="15" spans="1:6" ht="18" x14ac:dyDescent="0.25">
      <c r="A15" s="44" t="s">
        <v>341</v>
      </c>
      <c r="B15" s="39" t="str">
        <f>Budget!B20</f>
        <v>Name, surname, position</v>
      </c>
      <c r="C15" s="35" t="e">
        <f>Budget!#REF!</f>
        <v>#REF!</v>
      </c>
      <c r="D15" s="36" t="e">
        <f>Budget!#REF!</f>
        <v>#REF!</v>
      </c>
      <c r="E15" s="73" t="e">
        <f>Budget!E20</f>
        <v>#REF!</v>
      </c>
      <c r="F15" s="22"/>
    </row>
    <row r="16" spans="1:6" ht="18" x14ac:dyDescent="0.25">
      <c r="A16" s="46" t="s">
        <v>342</v>
      </c>
      <c r="B16" s="39" t="str">
        <f>Budget!B21</f>
        <v>Name, surname, position</v>
      </c>
      <c r="C16" s="35" t="e">
        <f>Budget!#REF!</f>
        <v>#REF!</v>
      </c>
      <c r="D16" s="36" t="e">
        <f>Budget!#REF!</f>
        <v>#REF!</v>
      </c>
      <c r="E16" s="73" t="e">
        <f>Budget!E21</f>
        <v>#REF!</v>
      </c>
      <c r="F16" s="22"/>
    </row>
    <row r="17" spans="1:6" ht="18" x14ac:dyDescent="0.25">
      <c r="A17" s="44" t="s">
        <v>343</v>
      </c>
      <c r="B17" s="39" t="str">
        <f>Budget!B22</f>
        <v>Name, surname, position</v>
      </c>
      <c r="C17" s="35" t="e">
        <f>Budget!#REF!</f>
        <v>#REF!</v>
      </c>
      <c r="D17" s="36" t="e">
        <f>Budget!#REF!</f>
        <v>#REF!</v>
      </c>
      <c r="E17" s="73" t="e">
        <f>Budget!E22</f>
        <v>#REF!</v>
      </c>
      <c r="F17" s="22"/>
    </row>
    <row r="18" spans="1:6" ht="18" x14ac:dyDescent="0.25">
      <c r="A18" s="74" t="s">
        <v>396</v>
      </c>
      <c r="B18" s="53" t="s">
        <v>361</v>
      </c>
      <c r="C18" s="35" t="e">
        <f>Budget!#REF!</f>
        <v>#REF!</v>
      </c>
      <c r="D18" s="36" t="e">
        <f>Budget!#REF!</f>
        <v>#REF!</v>
      </c>
      <c r="E18" s="73" t="e">
        <f>Budget!E23</f>
        <v>#REF!</v>
      </c>
      <c r="F18" s="22"/>
    </row>
    <row r="19" spans="1:6" ht="18" x14ac:dyDescent="0.25">
      <c r="A19" s="39">
        <v>2.1</v>
      </c>
      <c r="B19" s="39" t="s">
        <v>362</v>
      </c>
      <c r="C19" s="35" t="e">
        <f t="shared" ref="C19:E20" si="0">C17</f>
        <v>#REF!</v>
      </c>
      <c r="D19" s="36" t="e">
        <f t="shared" si="0"/>
        <v>#REF!</v>
      </c>
      <c r="E19" s="73" t="e">
        <f t="shared" si="0"/>
        <v>#REF!</v>
      </c>
      <c r="F19" s="22"/>
    </row>
    <row r="20" spans="1:6" ht="18" x14ac:dyDescent="0.25">
      <c r="A20" s="39">
        <v>2.2000000000000002</v>
      </c>
      <c r="B20" s="39" t="s">
        <v>362</v>
      </c>
      <c r="C20" s="35" t="e">
        <f t="shared" si="0"/>
        <v>#REF!</v>
      </c>
      <c r="D20" s="36" t="e">
        <f t="shared" si="0"/>
        <v>#REF!</v>
      </c>
      <c r="E20" s="73" t="e">
        <f t="shared" si="0"/>
        <v>#REF!</v>
      </c>
      <c r="F20" s="22"/>
    </row>
    <row r="21" spans="1:6" ht="18" x14ac:dyDescent="0.25">
      <c r="A21" s="48" t="s">
        <v>327</v>
      </c>
      <c r="B21" s="34" t="s">
        <v>363</v>
      </c>
      <c r="C21" s="35"/>
      <c r="D21" s="36"/>
      <c r="E21" s="73"/>
      <c r="F21" s="22"/>
    </row>
    <row r="22" spans="1:6" ht="18" x14ac:dyDescent="0.25">
      <c r="A22" s="33" t="s">
        <v>299</v>
      </c>
      <c r="B22" s="34" t="s">
        <v>390</v>
      </c>
      <c r="C22" s="35" t="e">
        <f>Budget!#REF!</f>
        <v>#REF!</v>
      </c>
      <c r="D22" s="36" t="e">
        <f>Budget!#REF!</f>
        <v>#REF!</v>
      </c>
      <c r="E22" s="73">
        <f>Budget!E30</f>
        <v>0</v>
      </c>
      <c r="F22" s="22"/>
    </row>
    <row r="23" spans="1:6" ht="18" x14ac:dyDescent="0.25">
      <c r="A23" s="44" t="s">
        <v>298</v>
      </c>
      <c r="B23" s="54" t="s">
        <v>365</v>
      </c>
      <c r="C23" s="77">
        <v>0</v>
      </c>
      <c r="D23" s="77">
        <v>0</v>
      </c>
      <c r="E23" s="77">
        <v>0</v>
      </c>
      <c r="F23" s="22"/>
    </row>
    <row r="24" spans="1:6" ht="18" x14ac:dyDescent="0.25">
      <c r="A24" s="44" t="s">
        <v>328</v>
      </c>
      <c r="B24" s="56" t="s">
        <v>366</v>
      </c>
      <c r="C24" s="35" t="e">
        <f>Budget!#REF!</f>
        <v>#REF!</v>
      </c>
      <c r="D24" s="36" t="e">
        <f>Budget!#REF!</f>
        <v>#REF!</v>
      </c>
      <c r="E24" s="73" t="e">
        <f>Budget!E32</f>
        <v>#REF!</v>
      </c>
      <c r="F24" s="22"/>
    </row>
    <row r="25" spans="1:6" ht="18" x14ac:dyDescent="0.25">
      <c r="A25" s="44" t="s">
        <v>329</v>
      </c>
      <c r="B25" s="56" t="s">
        <v>367</v>
      </c>
      <c r="C25" s="35" t="e">
        <f>Budget!#REF!</f>
        <v>#REF!</v>
      </c>
      <c r="D25" s="36" t="e">
        <f>Budget!#REF!</f>
        <v>#REF!</v>
      </c>
      <c r="E25" s="73" t="e">
        <f>Budget!E33</f>
        <v>#REF!</v>
      </c>
      <c r="F25" s="22"/>
    </row>
    <row r="26" spans="1:6" ht="30" x14ac:dyDescent="0.25">
      <c r="A26" s="44" t="s">
        <v>330</v>
      </c>
      <c r="B26" s="56" t="s">
        <v>368</v>
      </c>
      <c r="C26" s="35" t="e">
        <f>Budget!#REF!</f>
        <v>#REF!</v>
      </c>
      <c r="D26" s="36" t="e">
        <f>Budget!#REF!</f>
        <v>#REF!</v>
      </c>
      <c r="E26" s="73" t="e">
        <f>Budget!E34</f>
        <v>#REF!</v>
      </c>
      <c r="F26" s="22"/>
    </row>
    <row r="27" spans="1:6" ht="30" x14ac:dyDescent="0.25">
      <c r="A27" s="44" t="s">
        <v>331</v>
      </c>
      <c r="B27" s="56" t="s">
        <v>369</v>
      </c>
      <c r="C27" s="35" t="e">
        <f>Budget!#REF!</f>
        <v>#REF!</v>
      </c>
      <c r="D27" s="36" t="e">
        <f>Budget!#REF!</f>
        <v>#REF!</v>
      </c>
      <c r="E27" s="73" t="e">
        <f>Budget!E35</f>
        <v>#REF!</v>
      </c>
      <c r="F27" s="22"/>
    </row>
    <row r="28" spans="1:6" ht="18" x14ac:dyDescent="0.25">
      <c r="A28" s="44" t="s">
        <v>332</v>
      </c>
      <c r="B28" s="56" t="s">
        <v>370</v>
      </c>
      <c r="C28" s="35" t="e">
        <f>Budget!#REF!</f>
        <v>#REF!</v>
      </c>
      <c r="D28" s="36" t="e">
        <f>Budget!#REF!</f>
        <v>#REF!</v>
      </c>
      <c r="E28" s="73" t="e">
        <f>Budget!E36</f>
        <v>#REF!</v>
      </c>
      <c r="F28" s="22"/>
    </row>
    <row r="29" spans="1:6" ht="18" x14ac:dyDescent="0.25">
      <c r="A29" s="44" t="s">
        <v>333</v>
      </c>
      <c r="B29" s="54" t="s">
        <v>371</v>
      </c>
      <c r="C29" s="77">
        <v>0</v>
      </c>
      <c r="D29" s="77">
        <v>0</v>
      </c>
      <c r="E29" s="77">
        <v>0</v>
      </c>
      <c r="F29" s="22"/>
    </row>
    <row r="30" spans="1:6" ht="18" x14ac:dyDescent="0.25">
      <c r="A30" s="33" t="s">
        <v>334</v>
      </c>
      <c r="B30" s="34" t="s">
        <v>391</v>
      </c>
      <c r="C30" s="35"/>
      <c r="D30" s="36"/>
      <c r="E30" s="73"/>
      <c r="F30" s="22"/>
    </row>
    <row r="31" spans="1:6" ht="18" x14ac:dyDescent="0.25">
      <c r="A31" s="33"/>
      <c r="B31" s="34" t="s">
        <v>392</v>
      </c>
      <c r="C31" s="35" t="e">
        <f>Budget!#REF!</f>
        <v>#REF!</v>
      </c>
      <c r="D31" s="36" t="e">
        <f>Budget!#REF!</f>
        <v>#REF!</v>
      </c>
      <c r="E31" s="73">
        <f>Budget!E39</f>
        <v>0</v>
      </c>
      <c r="F31" s="22"/>
    </row>
    <row r="32" spans="1:6" ht="15.75" thickBot="1" x14ac:dyDescent="0.3"/>
    <row r="33" spans="1:20" s="75" customFormat="1" ht="27" customHeight="1" x14ac:dyDescent="0.25">
      <c r="A33" s="99" t="s">
        <v>385</v>
      </c>
      <c r="B33" s="100"/>
      <c r="C33" s="100"/>
      <c r="D33" s="100"/>
      <c r="E33" s="100"/>
      <c r="F33" s="101"/>
      <c r="G33" s="63"/>
      <c r="H33" s="63"/>
      <c r="I33" s="63"/>
      <c r="J33" s="63"/>
      <c r="K33" s="63"/>
      <c r="L33" s="63"/>
      <c r="M33" s="63"/>
      <c r="N33" s="63"/>
      <c r="O33" s="63"/>
      <c r="P33" s="63"/>
      <c r="Q33" s="63"/>
      <c r="R33" s="63"/>
      <c r="T33" s="76"/>
    </row>
    <row r="34" spans="1:20" s="75" customFormat="1" ht="27" customHeight="1" x14ac:dyDescent="0.25">
      <c r="A34" s="102" t="s">
        <v>393</v>
      </c>
      <c r="B34" s="103"/>
      <c r="C34" s="103"/>
      <c r="D34" s="103"/>
      <c r="E34" s="103"/>
      <c r="F34" s="104"/>
      <c r="G34" s="63"/>
      <c r="H34" s="63"/>
      <c r="I34" s="63"/>
      <c r="J34" s="63"/>
      <c r="K34" s="63"/>
      <c r="L34" s="63"/>
      <c r="M34" s="63"/>
      <c r="N34" s="63"/>
      <c r="O34" s="63"/>
      <c r="P34" s="63"/>
      <c r="Q34" s="63"/>
      <c r="R34" s="63"/>
      <c r="T34" s="76"/>
    </row>
    <row r="35" spans="1:20" s="75" customFormat="1" ht="170.25" customHeight="1" thickBot="1" x14ac:dyDescent="0.3">
      <c r="A35" s="105"/>
      <c r="B35" s="106"/>
      <c r="C35" s="106"/>
      <c r="D35" s="106"/>
      <c r="E35" s="106"/>
      <c r="F35" s="107"/>
      <c r="G35" s="63"/>
      <c r="H35" s="63"/>
      <c r="I35" s="63"/>
      <c r="J35" s="63"/>
      <c r="K35" s="63"/>
      <c r="L35" s="63"/>
      <c r="M35" s="63"/>
      <c r="N35" s="63"/>
      <c r="O35" s="63"/>
      <c r="P35" s="63"/>
      <c r="Q35" s="63"/>
      <c r="R35" s="63"/>
      <c r="T35" s="76"/>
    </row>
  </sheetData>
  <mergeCells count="7">
    <mergeCell ref="A1:F1"/>
    <mergeCell ref="A33:F33"/>
    <mergeCell ref="A34:F34"/>
    <mergeCell ref="A35:F35"/>
    <mergeCell ref="C2:D2"/>
    <mergeCell ref="C3:D3"/>
    <mergeCell ref="C4:D4"/>
  </mergeCells>
  <conditionalFormatting sqref="F7:F31">
    <cfRule type="containsBlanks" dxfId="4" priority="3">
      <formula>LEN(TRIM(F7))=0</formula>
    </cfRule>
  </conditionalFormatting>
  <pageMargins left="0.2" right="0.2" top="0.25" bottom="0.25" header="0.3" footer="0.3"/>
  <pageSetup scale="77" orientation="landscape" r:id="rId1"/>
  <extLst>
    <ext xmlns:x14="http://schemas.microsoft.com/office/spreadsheetml/2009/9/main" uri="{78C0D931-6437-407d-A8EE-F0AAD7539E65}">
      <x14:conditionalFormattings>
        <x14:conditionalFormatting xmlns:xm="http://schemas.microsoft.com/office/excel/2006/main">
          <x14:cfRule type="containsBlanks" priority="1" id="{6D1D7D13-3CA6-4331-AE4A-BACDE17C03C9}">
            <xm:f>LEN(TRIM(Budget!A18))=0</xm:f>
            <x14:dxf>
              <fill>
                <patternFill patternType="solid">
                  <fgColor auto="1"/>
                  <bgColor theme="9" tint="0.59996337778862885"/>
                </patternFill>
              </fill>
            </x14:dxf>
          </x14:cfRule>
          <xm:sqref>A19:B20</xm:sqref>
        </x14:conditionalFormatting>
        <x14:conditionalFormatting xmlns:xm="http://schemas.microsoft.com/office/excel/2006/main">
          <x14:cfRule type="containsBlanks" priority="7" id="{9D952718-D6D8-4AD4-98E2-73C00DEA9406}">
            <xm:f>LEN(TRIM(Budget!B9))=0</xm:f>
            <x14:dxf>
              <fill>
                <patternFill patternType="solid">
                  <fgColor auto="1"/>
                  <bgColor theme="9" tint="0.59996337778862885"/>
                </patternFill>
              </fill>
            </x14:dxf>
          </x14:cfRule>
          <xm:sqref>B8:B11</xm:sqref>
        </x14:conditionalFormatting>
        <x14:conditionalFormatting xmlns:xm="http://schemas.microsoft.com/office/excel/2006/main">
          <x14:cfRule type="containsBlanks" priority="100" id="{9D952718-D6D8-4AD4-98E2-73C00DEA9406}">
            <xm:f>LEN(TRIM(Budget!#REF!))=0</xm:f>
            <x14:dxf>
              <fill>
                <patternFill patternType="solid">
                  <fgColor auto="1"/>
                  <bgColor theme="9" tint="0.59996337778862885"/>
                </patternFill>
              </fill>
            </x14:dxf>
          </x14:cfRule>
          <xm:sqref>B12</xm:sqref>
        </x14:conditionalFormatting>
        <x14:conditionalFormatting xmlns:xm="http://schemas.microsoft.com/office/excel/2006/main">
          <x14:cfRule type="containsBlanks" priority="99" id="{9D952718-D6D8-4AD4-98E2-73C00DEA9406}">
            <xm:f>LEN(TRIM(Budget!B13))=0</xm:f>
            <x14:dxf>
              <fill>
                <patternFill patternType="solid">
                  <fgColor auto="1"/>
                  <bgColor theme="9" tint="0.59996337778862885"/>
                </patternFill>
              </fill>
            </x14:dxf>
          </x14:cfRule>
          <xm:sqref>B13:B17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2" sqref="G22"/>
    </sheetView>
  </sheetViews>
  <sheetFormatPr defaultRowHeight="15" x14ac:dyDescent="0.25"/>
  <sheetData>
    <row r="1" spans="1:1" x14ac:dyDescent="0.25">
      <c r="A1" t="s">
        <v>302</v>
      </c>
    </row>
    <row r="2" spans="1:1" x14ac:dyDescent="0.25">
      <c r="A2" t="s">
        <v>301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workbookViewId="0">
      <selection activeCell="A14" sqref="A14"/>
    </sheetView>
  </sheetViews>
  <sheetFormatPr defaultRowHeight="15" x14ac:dyDescent="0.25"/>
  <cols>
    <col min="1" max="1" width="43.7109375" customWidth="1"/>
  </cols>
  <sheetData>
    <row r="2" spans="1:1" ht="18" x14ac:dyDescent="0.25">
      <c r="A2" s="16" t="s">
        <v>302</v>
      </c>
    </row>
    <row r="3" spans="1:1" ht="18" x14ac:dyDescent="0.25">
      <c r="A3" s="16" t="s">
        <v>301</v>
      </c>
    </row>
    <row r="4" spans="1:1" ht="18" x14ac:dyDescent="0.25">
      <c r="A4" s="16" t="s">
        <v>303</v>
      </c>
    </row>
    <row r="5" spans="1:1" ht="18" x14ac:dyDescent="0.25">
      <c r="A5" s="16" t="s">
        <v>304</v>
      </c>
    </row>
    <row r="6" spans="1:1" ht="36" x14ac:dyDescent="0.25">
      <c r="A6" s="17" t="s">
        <v>309</v>
      </c>
    </row>
    <row r="7" spans="1:1" ht="18" x14ac:dyDescent="0.25">
      <c r="A7" s="16" t="s">
        <v>323</v>
      </c>
    </row>
    <row r="10" spans="1:1" x14ac:dyDescent="0.25">
      <c r="A10" t="s">
        <v>305</v>
      </c>
    </row>
    <row r="11" spans="1:1" x14ac:dyDescent="0.25">
      <c r="A11" t="s">
        <v>306</v>
      </c>
    </row>
    <row r="12" spans="1:1" x14ac:dyDescent="0.25">
      <c r="A12" t="s">
        <v>307</v>
      </c>
    </row>
    <row r="13" spans="1:1" x14ac:dyDescent="0.25">
      <c r="A13" t="s">
        <v>325</v>
      </c>
    </row>
    <row r="14" spans="1:1" x14ac:dyDescent="0.25">
      <c r="A14" t="s">
        <v>308</v>
      </c>
    </row>
    <row r="15" spans="1:1" x14ac:dyDescent="0.25">
      <c r="A15" t="s">
        <v>323</v>
      </c>
    </row>
    <row r="18" spans="1:1" ht="37.5" customHeight="1" x14ac:dyDescent="0.25">
      <c r="A18" s="18" t="s">
        <v>311</v>
      </c>
    </row>
    <row r="19" spans="1:1" ht="30" x14ac:dyDescent="0.25">
      <c r="A19" s="18" t="s">
        <v>312</v>
      </c>
    </row>
    <row r="20" spans="1:1" x14ac:dyDescent="0.25">
      <c r="A20" t="s">
        <v>308</v>
      </c>
    </row>
    <row r="21" spans="1:1" x14ac:dyDescent="0.25">
      <c r="A21" t="s">
        <v>323</v>
      </c>
    </row>
    <row r="23" spans="1:1" x14ac:dyDescent="0.25">
      <c r="A23" s="19" t="s">
        <v>310</v>
      </c>
    </row>
    <row r="24" spans="1:1" x14ac:dyDescent="0.25">
      <c r="A24" t="s">
        <v>313</v>
      </c>
    </row>
    <row r="25" spans="1:1" x14ac:dyDescent="0.25">
      <c r="A25" t="s">
        <v>322</v>
      </c>
    </row>
    <row r="26" spans="1:1" x14ac:dyDescent="0.25">
      <c r="A26" t="s">
        <v>324</v>
      </c>
    </row>
    <row r="27" spans="1:1" x14ac:dyDescent="0.25">
      <c r="A27" t="s">
        <v>318</v>
      </c>
    </row>
    <row r="28" spans="1:1" x14ac:dyDescent="0.25">
      <c r="A28" t="s">
        <v>314</v>
      </c>
    </row>
    <row r="29" spans="1:1" x14ac:dyDescent="0.25">
      <c r="A29" t="s">
        <v>315</v>
      </c>
    </row>
    <row r="30" spans="1:1" x14ac:dyDescent="0.25">
      <c r="A30" t="s">
        <v>308</v>
      </c>
    </row>
    <row r="36" spans="1:1" x14ac:dyDescent="0.25">
      <c r="A36" t="s">
        <v>321</v>
      </c>
    </row>
    <row r="37" spans="1:1" x14ac:dyDescent="0.25">
      <c r="A37" t="s">
        <v>319</v>
      </c>
    </row>
    <row r="38" spans="1:1" x14ac:dyDescent="0.25">
      <c r="A38" t="s">
        <v>316</v>
      </c>
    </row>
    <row r="39" spans="1:1" x14ac:dyDescent="0.25">
      <c r="A39" t="s">
        <v>317</v>
      </c>
    </row>
    <row r="40" spans="1:1" x14ac:dyDescent="0.25">
      <c r="A40" t="s">
        <v>320</v>
      </c>
    </row>
    <row r="41" spans="1:1" x14ac:dyDescent="0.25">
      <c r="A41" t="s">
        <v>315</v>
      </c>
    </row>
    <row r="42" spans="1:1" x14ac:dyDescent="0.25">
      <c r="A42" t="s">
        <v>308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5" x14ac:dyDescent="0.25"/>
  <sheetData>
    <row r="1" spans="1:2" x14ac:dyDescent="0.25">
      <c r="A1">
        <v>1</v>
      </c>
      <c r="B1">
        <v>12</v>
      </c>
    </row>
    <row r="2" spans="1:2" x14ac:dyDescent="0.25">
      <c r="B2">
        <v>18</v>
      </c>
    </row>
    <row r="3" spans="1:2" x14ac:dyDescent="0.25">
      <c r="B3">
        <v>24</v>
      </c>
    </row>
    <row r="4" spans="1:2" x14ac:dyDescent="0.25">
      <c r="B4">
        <v>30</v>
      </c>
    </row>
    <row r="5" spans="1:2" x14ac:dyDescent="0.25">
      <c r="B5">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topLeftCell="A241"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16</v>
      </c>
      <c r="B1" t="s">
        <v>13</v>
      </c>
      <c r="C1" t="s">
        <v>19</v>
      </c>
      <c r="D1" t="s">
        <v>294</v>
      </c>
    </row>
    <row r="2" spans="1:4" x14ac:dyDescent="0.25">
      <c r="A2" t="s">
        <v>17</v>
      </c>
      <c r="B2" t="s">
        <v>14</v>
      </c>
      <c r="C2" t="s">
        <v>20</v>
      </c>
      <c r="D2" t="s">
        <v>295</v>
      </c>
    </row>
    <row r="3" spans="1:4" x14ac:dyDescent="0.25">
      <c r="A3" t="s">
        <v>18</v>
      </c>
      <c r="C3" t="s">
        <v>21</v>
      </c>
    </row>
    <row r="4" spans="1:4" x14ac:dyDescent="0.25">
      <c r="C4" t="s">
        <v>22</v>
      </c>
    </row>
    <row r="5" spans="1:4" x14ac:dyDescent="0.25">
      <c r="C5" t="s">
        <v>23</v>
      </c>
    </row>
    <row r="6" spans="1:4" x14ac:dyDescent="0.25">
      <c r="C6" t="s">
        <v>24</v>
      </c>
    </row>
    <row r="7" spans="1:4" x14ac:dyDescent="0.25">
      <c r="C7" t="s">
        <v>25</v>
      </c>
    </row>
    <row r="8" spans="1:4" x14ac:dyDescent="0.25">
      <c r="C8" t="s">
        <v>26</v>
      </c>
    </row>
    <row r="9" spans="1:4" x14ac:dyDescent="0.25">
      <c r="C9" t="s">
        <v>27</v>
      </c>
    </row>
    <row r="10" spans="1:4" x14ac:dyDescent="0.25">
      <c r="C10" t="s">
        <v>28</v>
      </c>
    </row>
    <row r="11" spans="1:4" x14ac:dyDescent="0.25">
      <c r="C11" t="s">
        <v>29</v>
      </c>
    </row>
    <row r="12" spans="1:4" x14ac:dyDescent="0.25">
      <c r="C12" t="s">
        <v>30</v>
      </c>
    </row>
    <row r="13" spans="1:4" x14ac:dyDescent="0.25">
      <c r="C13" t="s">
        <v>31</v>
      </c>
    </row>
    <row r="14" spans="1:4" x14ac:dyDescent="0.25">
      <c r="C14" t="s">
        <v>32</v>
      </c>
    </row>
    <row r="15" spans="1:4" x14ac:dyDescent="0.25">
      <c r="C15" t="s">
        <v>33</v>
      </c>
    </row>
    <row r="16" spans="1:4" x14ac:dyDescent="0.25">
      <c r="C16" t="s">
        <v>34</v>
      </c>
    </row>
    <row r="17" spans="3:3" x14ac:dyDescent="0.25">
      <c r="C17" t="s">
        <v>35</v>
      </c>
    </row>
    <row r="18" spans="3:3" x14ac:dyDescent="0.25">
      <c r="C18" t="s">
        <v>36</v>
      </c>
    </row>
    <row r="19" spans="3:3" x14ac:dyDescent="0.25">
      <c r="C19" t="s">
        <v>37</v>
      </c>
    </row>
    <row r="20" spans="3:3" x14ac:dyDescent="0.25">
      <c r="C20" t="s">
        <v>38</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46</v>
      </c>
    </row>
    <row r="29" spans="3:3" x14ac:dyDescent="0.25">
      <c r="C29" t="s">
        <v>47</v>
      </c>
    </row>
    <row r="30" spans="3:3" x14ac:dyDescent="0.25">
      <c r="C30" t="s">
        <v>48</v>
      </c>
    </row>
    <row r="31" spans="3:3" x14ac:dyDescent="0.25">
      <c r="C31" t="s">
        <v>49</v>
      </c>
    </row>
    <row r="32" spans="3:3" x14ac:dyDescent="0.25">
      <c r="C32" t="s">
        <v>50</v>
      </c>
    </row>
    <row r="33" spans="3:3" x14ac:dyDescent="0.25">
      <c r="C33" t="s">
        <v>51</v>
      </c>
    </row>
    <row r="34" spans="3:3" x14ac:dyDescent="0.25">
      <c r="C34" t="s">
        <v>52</v>
      </c>
    </row>
    <row r="35" spans="3:3" x14ac:dyDescent="0.25">
      <c r="C35" t="s">
        <v>53</v>
      </c>
    </row>
    <row r="36" spans="3:3" x14ac:dyDescent="0.25">
      <c r="C36" t="s">
        <v>54</v>
      </c>
    </row>
    <row r="37" spans="3:3" x14ac:dyDescent="0.25">
      <c r="C37" t="s">
        <v>55</v>
      </c>
    </row>
    <row r="38" spans="3:3" x14ac:dyDescent="0.25">
      <c r="C38" t="s">
        <v>56</v>
      </c>
    </row>
    <row r="39" spans="3:3" x14ac:dyDescent="0.25">
      <c r="C39" t="s">
        <v>57</v>
      </c>
    </row>
    <row r="40" spans="3:3" x14ac:dyDescent="0.25">
      <c r="C40" t="s">
        <v>58</v>
      </c>
    </row>
    <row r="41" spans="3:3" x14ac:dyDescent="0.25">
      <c r="C41" t="s">
        <v>59</v>
      </c>
    </row>
    <row r="42" spans="3:3" x14ac:dyDescent="0.25">
      <c r="C42" t="s">
        <v>60</v>
      </c>
    </row>
    <row r="43" spans="3:3" x14ac:dyDescent="0.25">
      <c r="C43" t="s">
        <v>61</v>
      </c>
    </row>
    <row r="44" spans="3:3" x14ac:dyDescent="0.25">
      <c r="C44" t="s">
        <v>62</v>
      </c>
    </row>
    <row r="45" spans="3:3" x14ac:dyDescent="0.25">
      <c r="C45" t="s">
        <v>63</v>
      </c>
    </row>
    <row r="46" spans="3:3" x14ac:dyDescent="0.25">
      <c r="C46" t="s">
        <v>64</v>
      </c>
    </row>
    <row r="47" spans="3:3" x14ac:dyDescent="0.25">
      <c r="C47" t="s">
        <v>65</v>
      </c>
    </row>
    <row r="48" spans="3:3" x14ac:dyDescent="0.25">
      <c r="C48" t="s">
        <v>66</v>
      </c>
    </row>
    <row r="49" spans="3:3" x14ac:dyDescent="0.25">
      <c r="C49" t="s">
        <v>67</v>
      </c>
    </row>
    <row r="50" spans="3:3" x14ac:dyDescent="0.25">
      <c r="C50" t="s">
        <v>68</v>
      </c>
    </row>
    <row r="51" spans="3:3" x14ac:dyDescent="0.25">
      <c r="C51" t="s">
        <v>69</v>
      </c>
    </row>
    <row r="52" spans="3:3" x14ac:dyDescent="0.25">
      <c r="C52" t="s">
        <v>70</v>
      </c>
    </row>
    <row r="53" spans="3:3" x14ac:dyDescent="0.25">
      <c r="C53" t="s">
        <v>71</v>
      </c>
    </row>
    <row r="54" spans="3:3" x14ac:dyDescent="0.25">
      <c r="C54" t="s">
        <v>72</v>
      </c>
    </row>
    <row r="55" spans="3:3" x14ac:dyDescent="0.25">
      <c r="C55" t="s">
        <v>73</v>
      </c>
    </row>
    <row r="56" spans="3:3" x14ac:dyDescent="0.25">
      <c r="C56" t="s">
        <v>74</v>
      </c>
    </row>
    <row r="57" spans="3:3" x14ac:dyDescent="0.25">
      <c r="C57" t="s">
        <v>75</v>
      </c>
    </row>
    <row r="58" spans="3:3" x14ac:dyDescent="0.25">
      <c r="C58" t="s">
        <v>76</v>
      </c>
    </row>
    <row r="59" spans="3:3" x14ac:dyDescent="0.25">
      <c r="C59" t="s">
        <v>77</v>
      </c>
    </row>
    <row r="60" spans="3:3" x14ac:dyDescent="0.25">
      <c r="C60" t="s">
        <v>78</v>
      </c>
    </row>
    <row r="61" spans="3:3" x14ac:dyDescent="0.25">
      <c r="C61" t="s">
        <v>79</v>
      </c>
    </row>
    <row r="62" spans="3:3" x14ac:dyDescent="0.25">
      <c r="C62" t="s">
        <v>80</v>
      </c>
    </row>
    <row r="63" spans="3:3" x14ac:dyDescent="0.25">
      <c r="C63" t="s">
        <v>81</v>
      </c>
    </row>
    <row r="64" spans="3:3" x14ac:dyDescent="0.25">
      <c r="C64" t="s">
        <v>82</v>
      </c>
    </row>
    <row r="65" spans="3:3" x14ac:dyDescent="0.25">
      <c r="C65" t="s">
        <v>83</v>
      </c>
    </row>
    <row r="66" spans="3:3" x14ac:dyDescent="0.25">
      <c r="C66" t="s">
        <v>84</v>
      </c>
    </row>
    <row r="67" spans="3:3" x14ac:dyDescent="0.25">
      <c r="C67" t="s">
        <v>85</v>
      </c>
    </row>
    <row r="68" spans="3:3" x14ac:dyDescent="0.25">
      <c r="C68" t="s">
        <v>86</v>
      </c>
    </row>
    <row r="69" spans="3:3" x14ac:dyDescent="0.25">
      <c r="C69" t="s">
        <v>87</v>
      </c>
    </row>
    <row r="70" spans="3:3" x14ac:dyDescent="0.25">
      <c r="C70" t="s">
        <v>88</v>
      </c>
    </row>
    <row r="71" spans="3:3" x14ac:dyDescent="0.25">
      <c r="C71" t="s">
        <v>89</v>
      </c>
    </row>
    <row r="72" spans="3:3" x14ac:dyDescent="0.25">
      <c r="C72" t="s">
        <v>90</v>
      </c>
    </row>
    <row r="73" spans="3:3" x14ac:dyDescent="0.25">
      <c r="C73" t="s">
        <v>91</v>
      </c>
    </row>
    <row r="74" spans="3:3" x14ac:dyDescent="0.25">
      <c r="C74" t="s">
        <v>92</v>
      </c>
    </row>
    <row r="75" spans="3:3" x14ac:dyDescent="0.25">
      <c r="C75" t="s">
        <v>93</v>
      </c>
    </row>
    <row r="76" spans="3:3" x14ac:dyDescent="0.25">
      <c r="C76" t="s">
        <v>94</v>
      </c>
    </row>
    <row r="77" spans="3:3" x14ac:dyDescent="0.25">
      <c r="C77" t="s">
        <v>95</v>
      </c>
    </row>
    <row r="78" spans="3:3" x14ac:dyDescent="0.25">
      <c r="C78" t="s">
        <v>96</v>
      </c>
    </row>
    <row r="79" spans="3:3" x14ac:dyDescent="0.25">
      <c r="C79" t="s">
        <v>97</v>
      </c>
    </row>
    <row r="80" spans="3:3" x14ac:dyDescent="0.25">
      <c r="C80" t="s">
        <v>98</v>
      </c>
    </row>
    <row r="81" spans="3:3" x14ac:dyDescent="0.25">
      <c r="C81" t="s">
        <v>99</v>
      </c>
    </row>
    <row r="82" spans="3:3" x14ac:dyDescent="0.25">
      <c r="C82" t="s">
        <v>100</v>
      </c>
    </row>
    <row r="83" spans="3:3" x14ac:dyDescent="0.25">
      <c r="C83" t="s">
        <v>101</v>
      </c>
    </row>
    <row r="84" spans="3:3" x14ac:dyDescent="0.25">
      <c r="C84" t="s">
        <v>102</v>
      </c>
    </row>
    <row r="85" spans="3:3" x14ac:dyDescent="0.25">
      <c r="C85" t="s">
        <v>103</v>
      </c>
    </row>
    <row r="86" spans="3:3" x14ac:dyDescent="0.25">
      <c r="C86" t="s">
        <v>104</v>
      </c>
    </row>
    <row r="87" spans="3:3" x14ac:dyDescent="0.25">
      <c r="C87" t="s">
        <v>105</v>
      </c>
    </row>
    <row r="88" spans="3:3" x14ac:dyDescent="0.25">
      <c r="C88" t="s">
        <v>106</v>
      </c>
    </row>
    <row r="89" spans="3:3" x14ac:dyDescent="0.25">
      <c r="C89" t="s">
        <v>107</v>
      </c>
    </row>
    <row r="90" spans="3:3" x14ac:dyDescent="0.25">
      <c r="C90" t="s">
        <v>108</v>
      </c>
    </row>
    <row r="91" spans="3:3" x14ac:dyDescent="0.25">
      <c r="C91" t="s">
        <v>109</v>
      </c>
    </row>
    <row r="92" spans="3:3" x14ac:dyDescent="0.25">
      <c r="C92" t="s">
        <v>110</v>
      </c>
    </row>
    <row r="93" spans="3:3" x14ac:dyDescent="0.25">
      <c r="C93" t="s">
        <v>111</v>
      </c>
    </row>
    <row r="94" spans="3:3" x14ac:dyDescent="0.25">
      <c r="C94" t="s">
        <v>112</v>
      </c>
    </row>
    <row r="95" spans="3:3" x14ac:dyDescent="0.25">
      <c r="C95" t="s">
        <v>113</v>
      </c>
    </row>
    <row r="96" spans="3:3" x14ac:dyDescent="0.25">
      <c r="C96" t="s">
        <v>114</v>
      </c>
    </row>
    <row r="97" spans="3:3" x14ac:dyDescent="0.25">
      <c r="C97" t="s">
        <v>115</v>
      </c>
    </row>
    <row r="98" spans="3:3" x14ac:dyDescent="0.25">
      <c r="C98" t="s">
        <v>116</v>
      </c>
    </row>
    <row r="99" spans="3:3" x14ac:dyDescent="0.25">
      <c r="C99" t="s">
        <v>117</v>
      </c>
    </row>
    <row r="100" spans="3:3" x14ac:dyDescent="0.25">
      <c r="C100" t="s">
        <v>118</v>
      </c>
    </row>
    <row r="101" spans="3:3" x14ac:dyDescent="0.25">
      <c r="C101" t="s">
        <v>119</v>
      </c>
    </row>
    <row r="102" spans="3:3" x14ac:dyDescent="0.25">
      <c r="C102" t="s">
        <v>120</v>
      </c>
    </row>
    <row r="103" spans="3:3" x14ac:dyDescent="0.25">
      <c r="C103" t="s">
        <v>121</v>
      </c>
    </row>
    <row r="104" spans="3:3" x14ac:dyDescent="0.25">
      <c r="C104" t="s">
        <v>122</v>
      </c>
    </row>
    <row r="105" spans="3:3" x14ac:dyDescent="0.25">
      <c r="C105" t="s">
        <v>123</v>
      </c>
    </row>
    <row r="106" spans="3:3" x14ac:dyDescent="0.25">
      <c r="C106" t="s">
        <v>124</v>
      </c>
    </row>
    <row r="107" spans="3:3" x14ac:dyDescent="0.25">
      <c r="C107" t="s">
        <v>125</v>
      </c>
    </row>
    <row r="108" spans="3:3" x14ac:dyDescent="0.25">
      <c r="C108" t="s">
        <v>126</v>
      </c>
    </row>
    <row r="109" spans="3:3" x14ac:dyDescent="0.25">
      <c r="C109" t="s">
        <v>127</v>
      </c>
    </row>
    <row r="110" spans="3:3" x14ac:dyDescent="0.25">
      <c r="C110" t="s">
        <v>128</v>
      </c>
    </row>
    <row r="111" spans="3:3" x14ac:dyDescent="0.25">
      <c r="C111" t="s">
        <v>129</v>
      </c>
    </row>
    <row r="112" spans="3:3" x14ac:dyDescent="0.25">
      <c r="C112" t="s">
        <v>130</v>
      </c>
    </row>
    <row r="113" spans="3:3" x14ac:dyDescent="0.25">
      <c r="C113" t="s">
        <v>131</v>
      </c>
    </row>
    <row r="114" spans="3:3" x14ac:dyDescent="0.25">
      <c r="C114" t="s">
        <v>132</v>
      </c>
    </row>
    <row r="115" spans="3:3" x14ac:dyDescent="0.25">
      <c r="C115" t="s">
        <v>133</v>
      </c>
    </row>
    <row r="116" spans="3:3" x14ac:dyDescent="0.25">
      <c r="C116" t="s">
        <v>134</v>
      </c>
    </row>
    <row r="117" spans="3:3" x14ac:dyDescent="0.25">
      <c r="C117" t="s">
        <v>135</v>
      </c>
    </row>
    <row r="118" spans="3:3" x14ac:dyDescent="0.25">
      <c r="C118" t="s">
        <v>136</v>
      </c>
    </row>
    <row r="119" spans="3:3" x14ac:dyDescent="0.25">
      <c r="C119" t="s">
        <v>137</v>
      </c>
    </row>
    <row r="120" spans="3:3" x14ac:dyDescent="0.25">
      <c r="C120" t="s">
        <v>138</v>
      </c>
    </row>
    <row r="121" spans="3:3" x14ac:dyDescent="0.25">
      <c r="C121" t="s">
        <v>139</v>
      </c>
    </row>
    <row r="122" spans="3:3" x14ac:dyDescent="0.25">
      <c r="C122" t="s">
        <v>140</v>
      </c>
    </row>
    <row r="123" spans="3:3" x14ac:dyDescent="0.25">
      <c r="C123" t="s">
        <v>141</v>
      </c>
    </row>
    <row r="124" spans="3:3" x14ac:dyDescent="0.25">
      <c r="C124" t="s">
        <v>142</v>
      </c>
    </row>
    <row r="125" spans="3:3" x14ac:dyDescent="0.25">
      <c r="C125" t="s">
        <v>143</v>
      </c>
    </row>
    <row r="126" spans="3:3" x14ac:dyDescent="0.25">
      <c r="C126" t="s">
        <v>144</v>
      </c>
    </row>
    <row r="127" spans="3:3" x14ac:dyDescent="0.25">
      <c r="C127" t="s">
        <v>145</v>
      </c>
    </row>
    <row r="128" spans="3:3" x14ac:dyDescent="0.25">
      <c r="C128" t="s">
        <v>146</v>
      </c>
    </row>
    <row r="129" spans="3:3" x14ac:dyDescent="0.25">
      <c r="C129" t="s">
        <v>147</v>
      </c>
    </row>
    <row r="130" spans="3:3" x14ac:dyDescent="0.25">
      <c r="C130" t="s">
        <v>148</v>
      </c>
    </row>
    <row r="131" spans="3:3" x14ac:dyDescent="0.25">
      <c r="C131" t="s">
        <v>149</v>
      </c>
    </row>
    <row r="132" spans="3:3" x14ac:dyDescent="0.25">
      <c r="C132" t="s">
        <v>150</v>
      </c>
    </row>
    <row r="133" spans="3:3" x14ac:dyDescent="0.25">
      <c r="C133" t="s">
        <v>151</v>
      </c>
    </row>
    <row r="134" spans="3:3" x14ac:dyDescent="0.25">
      <c r="C134" t="s">
        <v>152</v>
      </c>
    </row>
    <row r="135" spans="3:3" x14ac:dyDescent="0.25">
      <c r="C135" t="s">
        <v>153</v>
      </c>
    </row>
    <row r="136" spans="3:3" x14ac:dyDescent="0.25">
      <c r="C136" t="s">
        <v>154</v>
      </c>
    </row>
    <row r="137" spans="3:3" x14ac:dyDescent="0.25">
      <c r="C137" t="s">
        <v>155</v>
      </c>
    </row>
    <row r="138" spans="3:3" x14ac:dyDescent="0.25">
      <c r="C138" t="s">
        <v>156</v>
      </c>
    </row>
    <row r="139" spans="3:3" x14ac:dyDescent="0.25">
      <c r="C139" t="s">
        <v>157</v>
      </c>
    </row>
    <row r="140" spans="3:3" x14ac:dyDescent="0.25">
      <c r="C140" t="s">
        <v>158</v>
      </c>
    </row>
    <row r="141" spans="3:3" x14ac:dyDescent="0.25">
      <c r="C141" t="s">
        <v>159</v>
      </c>
    </row>
    <row r="142" spans="3:3" x14ac:dyDescent="0.25">
      <c r="C142" t="s">
        <v>160</v>
      </c>
    </row>
    <row r="143" spans="3:3" x14ac:dyDescent="0.25">
      <c r="C143" t="s">
        <v>161</v>
      </c>
    </row>
    <row r="144" spans="3:3" x14ac:dyDescent="0.25">
      <c r="C144" t="s">
        <v>162</v>
      </c>
    </row>
    <row r="145" spans="3:3" x14ac:dyDescent="0.25">
      <c r="C145" t="s">
        <v>163</v>
      </c>
    </row>
    <row r="146" spans="3:3" x14ac:dyDescent="0.25">
      <c r="C146" t="s">
        <v>164</v>
      </c>
    </row>
    <row r="147" spans="3:3" x14ac:dyDescent="0.25">
      <c r="C147" t="s">
        <v>165</v>
      </c>
    </row>
    <row r="148" spans="3:3" x14ac:dyDescent="0.25">
      <c r="C148" t="s">
        <v>166</v>
      </c>
    </row>
    <row r="149" spans="3:3" x14ac:dyDescent="0.25">
      <c r="C149" t="s">
        <v>167</v>
      </c>
    </row>
    <row r="150" spans="3:3" x14ac:dyDescent="0.25">
      <c r="C150" t="s">
        <v>168</v>
      </c>
    </row>
    <row r="151" spans="3:3" x14ac:dyDescent="0.25">
      <c r="C151" t="s">
        <v>169</v>
      </c>
    </row>
    <row r="152" spans="3:3" x14ac:dyDescent="0.25">
      <c r="C152" t="s">
        <v>170</v>
      </c>
    </row>
    <row r="153" spans="3:3" x14ac:dyDescent="0.25">
      <c r="C153" t="s">
        <v>171</v>
      </c>
    </row>
    <row r="154" spans="3:3" x14ac:dyDescent="0.25">
      <c r="C154" t="s">
        <v>172</v>
      </c>
    </row>
    <row r="155" spans="3:3" x14ac:dyDescent="0.25">
      <c r="C155" t="s">
        <v>173</v>
      </c>
    </row>
    <row r="156" spans="3:3" x14ac:dyDescent="0.25">
      <c r="C156" t="s">
        <v>174</v>
      </c>
    </row>
    <row r="157" spans="3:3" x14ac:dyDescent="0.25">
      <c r="C157" t="s">
        <v>175</v>
      </c>
    </row>
    <row r="158" spans="3:3" x14ac:dyDescent="0.25">
      <c r="C158" t="s">
        <v>176</v>
      </c>
    </row>
    <row r="159" spans="3:3" x14ac:dyDescent="0.25">
      <c r="C159" t="s">
        <v>177</v>
      </c>
    </row>
    <row r="160" spans="3:3" x14ac:dyDescent="0.25">
      <c r="C160" t="s">
        <v>178</v>
      </c>
    </row>
    <row r="161" spans="3:3" x14ac:dyDescent="0.25">
      <c r="C161" t="s">
        <v>179</v>
      </c>
    </row>
    <row r="162" spans="3:3" x14ac:dyDescent="0.25">
      <c r="C162" t="s">
        <v>180</v>
      </c>
    </row>
    <row r="163" spans="3:3" x14ac:dyDescent="0.25">
      <c r="C163" t="s">
        <v>181</v>
      </c>
    </row>
    <row r="164" spans="3:3" x14ac:dyDescent="0.25">
      <c r="C164" t="s">
        <v>182</v>
      </c>
    </row>
    <row r="165" spans="3:3" x14ac:dyDescent="0.25">
      <c r="C165" t="s">
        <v>183</v>
      </c>
    </row>
    <row r="166" spans="3:3" x14ac:dyDescent="0.25">
      <c r="C166" t="s">
        <v>184</v>
      </c>
    </row>
    <row r="167" spans="3:3" x14ac:dyDescent="0.25">
      <c r="C167" t="s">
        <v>185</v>
      </c>
    </row>
    <row r="168" spans="3:3" x14ac:dyDescent="0.25">
      <c r="C168" t="s">
        <v>186</v>
      </c>
    </row>
    <row r="169" spans="3:3" x14ac:dyDescent="0.25">
      <c r="C169" t="s">
        <v>187</v>
      </c>
    </row>
    <row r="170" spans="3:3" x14ac:dyDescent="0.25">
      <c r="C170" t="s">
        <v>188</v>
      </c>
    </row>
    <row r="171" spans="3:3" x14ac:dyDescent="0.25">
      <c r="C171" t="s">
        <v>189</v>
      </c>
    </row>
    <row r="172" spans="3:3" x14ac:dyDescent="0.25">
      <c r="C172" t="s">
        <v>190</v>
      </c>
    </row>
    <row r="173" spans="3:3" x14ac:dyDescent="0.25">
      <c r="C173" t="s">
        <v>191</v>
      </c>
    </row>
    <row r="174" spans="3:3" x14ac:dyDescent="0.25">
      <c r="C174" t="s">
        <v>192</v>
      </c>
    </row>
    <row r="175" spans="3:3" x14ac:dyDescent="0.25">
      <c r="C175" t="s">
        <v>193</v>
      </c>
    </row>
    <row r="176" spans="3:3" x14ac:dyDescent="0.25">
      <c r="C176" t="s">
        <v>194</v>
      </c>
    </row>
    <row r="177" spans="3:3" x14ac:dyDescent="0.25">
      <c r="C177" t="s">
        <v>195</v>
      </c>
    </row>
    <row r="178" spans="3:3" x14ac:dyDescent="0.25">
      <c r="C178" t="s">
        <v>196</v>
      </c>
    </row>
    <row r="179" spans="3:3" x14ac:dyDescent="0.25">
      <c r="C179" t="s">
        <v>197</v>
      </c>
    </row>
    <row r="180" spans="3:3" x14ac:dyDescent="0.25">
      <c r="C180" t="s">
        <v>198</v>
      </c>
    </row>
    <row r="181" spans="3:3" x14ac:dyDescent="0.25">
      <c r="C181" t="s">
        <v>199</v>
      </c>
    </row>
    <row r="182" spans="3:3" x14ac:dyDescent="0.25">
      <c r="C182" t="s">
        <v>200</v>
      </c>
    </row>
    <row r="183" spans="3:3" x14ac:dyDescent="0.25">
      <c r="C183" t="s">
        <v>201</v>
      </c>
    </row>
    <row r="184" spans="3:3" x14ac:dyDescent="0.25">
      <c r="C184" t="s">
        <v>202</v>
      </c>
    </row>
    <row r="185" spans="3:3" x14ac:dyDescent="0.25">
      <c r="C185" t="s">
        <v>203</v>
      </c>
    </row>
    <row r="186" spans="3:3" x14ac:dyDescent="0.25">
      <c r="C186" t="s">
        <v>204</v>
      </c>
    </row>
    <row r="187" spans="3:3" x14ac:dyDescent="0.25">
      <c r="C187" t="s">
        <v>205</v>
      </c>
    </row>
    <row r="188" spans="3:3" x14ac:dyDescent="0.25">
      <c r="C188" t="s">
        <v>206</v>
      </c>
    </row>
    <row r="189" spans="3:3" x14ac:dyDescent="0.25">
      <c r="C189" t="s">
        <v>207</v>
      </c>
    </row>
    <row r="190" spans="3:3" x14ac:dyDescent="0.25">
      <c r="C190" t="s">
        <v>208</v>
      </c>
    </row>
    <row r="191" spans="3:3" x14ac:dyDescent="0.25">
      <c r="C191" t="s">
        <v>209</v>
      </c>
    </row>
    <row r="192" spans="3:3" x14ac:dyDescent="0.25">
      <c r="C192" t="s">
        <v>210</v>
      </c>
    </row>
    <row r="193" spans="3:3" x14ac:dyDescent="0.25">
      <c r="C193" t="s">
        <v>211</v>
      </c>
    </row>
    <row r="194" spans="3:3" x14ac:dyDescent="0.25">
      <c r="C194" t="s">
        <v>212</v>
      </c>
    </row>
    <row r="195" spans="3:3" x14ac:dyDescent="0.25">
      <c r="C195" t="s">
        <v>213</v>
      </c>
    </row>
    <row r="196" spans="3:3" x14ac:dyDescent="0.25">
      <c r="C196" t="s">
        <v>214</v>
      </c>
    </row>
    <row r="197" spans="3:3" x14ac:dyDescent="0.25">
      <c r="C197" t="s">
        <v>215</v>
      </c>
    </row>
    <row r="198" spans="3:3" x14ac:dyDescent="0.25">
      <c r="C198" t="s">
        <v>216</v>
      </c>
    </row>
    <row r="199" spans="3:3" x14ac:dyDescent="0.25">
      <c r="C199" t="s">
        <v>217</v>
      </c>
    </row>
    <row r="200" spans="3:3" x14ac:dyDescent="0.25">
      <c r="C200" t="s">
        <v>218</v>
      </c>
    </row>
    <row r="201" spans="3:3" x14ac:dyDescent="0.25">
      <c r="C201" t="s">
        <v>219</v>
      </c>
    </row>
    <row r="202" spans="3:3" x14ac:dyDescent="0.25">
      <c r="C202" t="s">
        <v>220</v>
      </c>
    </row>
    <row r="203" spans="3:3" x14ac:dyDescent="0.25">
      <c r="C203" t="s">
        <v>221</v>
      </c>
    </row>
    <row r="204" spans="3:3" x14ac:dyDescent="0.25">
      <c r="C204" t="s">
        <v>222</v>
      </c>
    </row>
    <row r="205" spans="3:3" x14ac:dyDescent="0.25">
      <c r="C205" t="s">
        <v>223</v>
      </c>
    </row>
    <row r="206" spans="3:3" x14ac:dyDescent="0.25">
      <c r="C206" t="s">
        <v>224</v>
      </c>
    </row>
    <row r="207" spans="3:3" x14ac:dyDescent="0.25">
      <c r="C207" t="s">
        <v>225</v>
      </c>
    </row>
    <row r="208" spans="3:3" x14ac:dyDescent="0.25">
      <c r="C208" t="s">
        <v>226</v>
      </c>
    </row>
    <row r="209" spans="3:3" x14ac:dyDescent="0.25">
      <c r="C209" t="s">
        <v>227</v>
      </c>
    </row>
    <row r="210" spans="3:3" x14ac:dyDescent="0.25">
      <c r="C210" t="s">
        <v>228</v>
      </c>
    </row>
    <row r="211" spans="3:3" x14ac:dyDescent="0.25">
      <c r="C211" t="s">
        <v>229</v>
      </c>
    </row>
    <row r="212" spans="3:3" x14ac:dyDescent="0.25">
      <c r="C212" t="s">
        <v>230</v>
      </c>
    </row>
    <row r="213" spans="3:3" x14ac:dyDescent="0.25">
      <c r="C213" t="s">
        <v>231</v>
      </c>
    </row>
    <row r="214" spans="3:3" x14ac:dyDescent="0.25">
      <c r="C214" t="s">
        <v>232</v>
      </c>
    </row>
    <row r="215" spans="3:3" x14ac:dyDescent="0.25">
      <c r="C215" t="s">
        <v>233</v>
      </c>
    </row>
    <row r="216" spans="3:3" x14ac:dyDescent="0.25">
      <c r="C216" t="s">
        <v>234</v>
      </c>
    </row>
    <row r="217" spans="3:3" x14ac:dyDescent="0.25">
      <c r="C217" t="s">
        <v>235</v>
      </c>
    </row>
    <row r="218" spans="3:3" x14ac:dyDescent="0.25">
      <c r="C218" t="s">
        <v>236</v>
      </c>
    </row>
    <row r="219" spans="3:3" x14ac:dyDescent="0.25">
      <c r="C219" t="s">
        <v>237</v>
      </c>
    </row>
    <row r="220" spans="3:3" x14ac:dyDescent="0.25">
      <c r="C220" t="s">
        <v>238</v>
      </c>
    </row>
    <row r="221" spans="3:3" x14ac:dyDescent="0.25">
      <c r="C221" t="s">
        <v>239</v>
      </c>
    </row>
    <row r="222" spans="3:3" x14ac:dyDescent="0.25">
      <c r="C222" t="s">
        <v>240</v>
      </c>
    </row>
    <row r="223" spans="3:3" x14ac:dyDescent="0.25">
      <c r="C223" t="s">
        <v>241</v>
      </c>
    </row>
    <row r="224" spans="3:3" x14ac:dyDescent="0.25">
      <c r="C224" t="s">
        <v>242</v>
      </c>
    </row>
    <row r="225" spans="3:3" x14ac:dyDescent="0.25">
      <c r="C225" t="s">
        <v>243</v>
      </c>
    </row>
    <row r="226" spans="3:3" x14ac:dyDescent="0.25">
      <c r="C226" t="s">
        <v>244</v>
      </c>
    </row>
    <row r="227" spans="3:3" x14ac:dyDescent="0.25">
      <c r="C227" t="s">
        <v>245</v>
      </c>
    </row>
    <row r="228" spans="3:3" x14ac:dyDescent="0.25">
      <c r="C228" t="s">
        <v>246</v>
      </c>
    </row>
    <row r="229" spans="3:3" x14ac:dyDescent="0.25">
      <c r="C229" t="s">
        <v>247</v>
      </c>
    </row>
    <row r="230" spans="3:3" x14ac:dyDescent="0.25">
      <c r="C230" t="s">
        <v>248</v>
      </c>
    </row>
    <row r="231" spans="3:3" x14ac:dyDescent="0.25">
      <c r="C231" t="s">
        <v>249</v>
      </c>
    </row>
    <row r="232" spans="3:3" x14ac:dyDescent="0.25">
      <c r="C232" t="s">
        <v>250</v>
      </c>
    </row>
    <row r="233" spans="3:3" x14ac:dyDescent="0.25">
      <c r="C233" t="s">
        <v>251</v>
      </c>
    </row>
    <row r="234" spans="3:3" x14ac:dyDescent="0.25">
      <c r="C234" t="s">
        <v>252</v>
      </c>
    </row>
    <row r="235" spans="3:3" x14ac:dyDescent="0.25">
      <c r="C235" t="s">
        <v>253</v>
      </c>
    </row>
    <row r="236" spans="3:3" x14ac:dyDescent="0.25">
      <c r="C236" t="s">
        <v>254</v>
      </c>
    </row>
    <row r="237" spans="3:3" x14ac:dyDescent="0.25">
      <c r="C237" t="s">
        <v>255</v>
      </c>
    </row>
    <row r="238" spans="3:3" x14ac:dyDescent="0.25">
      <c r="C238" t="s">
        <v>256</v>
      </c>
    </row>
    <row r="239" spans="3:3" x14ac:dyDescent="0.25">
      <c r="C239" t="s">
        <v>257</v>
      </c>
    </row>
    <row r="240" spans="3:3" x14ac:dyDescent="0.25">
      <c r="C240" t="s">
        <v>258</v>
      </c>
    </row>
    <row r="241" spans="3:3" x14ac:dyDescent="0.25">
      <c r="C241" t="s">
        <v>259</v>
      </c>
    </row>
    <row r="242" spans="3:3" x14ac:dyDescent="0.25">
      <c r="C242" t="s">
        <v>260</v>
      </c>
    </row>
    <row r="243" spans="3:3" x14ac:dyDescent="0.25">
      <c r="C243" t="s">
        <v>261</v>
      </c>
    </row>
    <row r="244" spans="3:3" x14ac:dyDescent="0.25">
      <c r="C244" t="s">
        <v>262</v>
      </c>
    </row>
    <row r="245" spans="3:3" x14ac:dyDescent="0.25">
      <c r="C245" t="s">
        <v>263</v>
      </c>
    </row>
    <row r="246" spans="3:3" x14ac:dyDescent="0.25">
      <c r="C246" t="s">
        <v>264</v>
      </c>
    </row>
    <row r="247" spans="3:3" x14ac:dyDescent="0.25">
      <c r="C247" t="s">
        <v>265</v>
      </c>
    </row>
    <row r="248" spans="3:3" x14ac:dyDescent="0.25">
      <c r="C248" t="s">
        <v>266</v>
      </c>
    </row>
    <row r="249" spans="3:3" x14ac:dyDescent="0.25">
      <c r="C249" t="s">
        <v>267</v>
      </c>
    </row>
    <row r="250" spans="3:3" x14ac:dyDescent="0.25">
      <c r="C250" t="s">
        <v>268</v>
      </c>
    </row>
    <row r="251" spans="3:3" x14ac:dyDescent="0.25">
      <c r="C251" t="s">
        <v>269</v>
      </c>
    </row>
    <row r="252" spans="3:3" x14ac:dyDescent="0.25">
      <c r="C252" t="s">
        <v>270</v>
      </c>
    </row>
    <row r="253" spans="3:3" x14ac:dyDescent="0.25">
      <c r="C253" t="s">
        <v>271</v>
      </c>
    </row>
    <row r="254" spans="3:3" x14ac:dyDescent="0.25">
      <c r="C254" t="s">
        <v>272</v>
      </c>
    </row>
    <row r="255" spans="3:3" x14ac:dyDescent="0.25">
      <c r="C255" t="s">
        <v>273</v>
      </c>
    </row>
    <row r="256" spans="3:3" x14ac:dyDescent="0.25">
      <c r="C256" t="s">
        <v>274</v>
      </c>
    </row>
    <row r="257" spans="3:3" x14ac:dyDescent="0.25">
      <c r="C257" t="s">
        <v>275</v>
      </c>
    </row>
    <row r="258" spans="3:3" x14ac:dyDescent="0.25">
      <c r="C258" t="s">
        <v>276</v>
      </c>
    </row>
    <row r="259" spans="3:3" x14ac:dyDescent="0.25">
      <c r="C259" t="s">
        <v>277</v>
      </c>
    </row>
    <row r="260" spans="3:3" x14ac:dyDescent="0.25">
      <c r="C260" t="s">
        <v>278</v>
      </c>
    </row>
    <row r="261" spans="3:3" x14ac:dyDescent="0.25">
      <c r="C261" t="s">
        <v>279</v>
      </c>
    </row>
    <row r="262" spans="3:3" x14ac:dyDescent="0.25">
      <c r="C262" t="s">
        <v>280</v>
      </c>
    </row>
    <row r="263" spans="3:3" x14ac:dyDescent="0.25">
      <c r="C263" t="s">
        <v>281</v>
      </c>
    </row>
    <row r="264" spans="3:3" x14ac:dyDescent="0.25">
      <c r="C264" t="s">
        <v>282</v>
      </c>
    </row>
    <row r="265" spans="3:3" x14ac:dyDescent="0.25">
      <c r="C265" t="s">
        <v>283</v>
      </c>
    </row>
    <row r="266" spans="3:3" x14ac:dyDescent="0.25">
      <c r="C266" t="s">
        <v>284</v>
      </c>
    </row>
    <row r="267" spans="3:3" x14ac:dyDescent="0.25">
      <c r="C267" t="s">
        <v>285</v>
      </c>
    </row>
    <row r="268" spans="3:3" x14ac:dyDescent="0.25">
      <c r="C268" t="s">
        <v>286</v>
      </c>
    </row>
    <row r="269" spans="3:3" x14ac:dyDescent="0.25">
      <c r="C269" t="s">
        <v>287</v>
      </c>
    </row>
    <row r="270" spans="3:3" x14ac:dyDescent="0.25">
      <c r="C270" t="s">
        <v>288</v>
      </c>
    </row>
    <row r="271" spans="3:3" x14ac:dyDescent="0.25">
      <c r="C271" t="s">
        <v>289</v>
      </c>
    </row>
    <row r="272" spans="3:3" x14ac:dyDescent="0.25">
      <c r="C272" t="s">
        <v>290</v>
      </c>
    </row>
    <row r="273" spans="3:3" x14ac:dyDescent="0.25">
      <c r="C273" t="s">
        <v>291</v>
      </c>
    </row>
    <row r="274" spans="3:3" x14ac:dyDescent="0.25">
      <c r="C274" t="s">
        <v>292</v>
      </c>
    </row>
    <row r="275" spans="3:3" x14ac:dyDescent="0.25">
      <c r="C275"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vt:lpstr>
      <vt:lpstr>Budget</vt:lpstr>
      <vt:lpstr>Budget Justifiction</vt:lpstr>
      <vt:lpstr>Sheet2</vt:lpstr>
      <vt:lpstr>Sheet3</vt:lpstr>
      <vt:lpstr>Sheet1</vt:lpstr>
      <vt:lpstr>Data</vt:lpstr>
      <vt:lpstr>Directions</vt:lpstr>
      <vt:lpstr>Month</vt:lpstr>
      <vt:lpstr>orgtypes</vt:lpstr>
      <vt:lpstr>Budget!Print_Area</vt:lpstr>
      <vt:lpstr>'Budget Justifiction'!Print_Area</vt:lpstr>
      <vt:lpstr>YesNo</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Ekaterine Butliashvili</cp:lastModifiedBy>
  <cp:lastPrinted>2024-09-26T10:04:59Z</cp:lastPrinted>
  <dcterms:created xsi:type="dcterms:W3CDTF">2015-02-06T06:58:34Z</dcterms:created>
  <dcterms:modified xsi:type="dcterms:W3CDTF">2024-09-26T10:05:01Z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2024-07-12T13:21:21Z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18698d73-1431-47a0-9d8c-263e1d154cda</vt:lpwstr>
  </property>
  <property fmtid="{D5CDD505-2E9C-101B-9397-08002B2CF9AE}" pid="8" name="MSIP_Label_cdd2b3a5-926f-4111-8eea-9c5318b8762f_ContentBits">
    <vt:lpwstr>0</vt:lpwstr>
  </property>
</Properties>
</file>